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<sst xmlns="http://schemas.openxmlformats.org/spreadsheetml/2006/main" count="148" uniqueCount="61">
  <si>
    <t xml:space="preserve">2022年泰州市中医院招聘考试成绩公示（护理本科）          </t>
  </si>
  <si>
    <t>序号</t>
  </si>
  <si>
    <t>岗位</t>
  </si>
  <si>
    <t>岗位代码</t>
  </si>
  <si>
    <t>身份证</t>
  </si>
  <si>
    <t>笔试成绩</t>
  </si>
  <si>
    <t>笔试30%</t>
  </si>
  <si>
    <t>操作成绩</t>
  </si>
  <si>
    <t>操作20%</t>
  </si>
  <si>
    <t>面试成绩</t>
  </si>
  <si>
    <t>面试50%</t>
  </si>
  <si>
    <t>综合成绩</t>
  </si>
  <si>
    <t>是否进入体检</t>
  </si>
  <si>
    <t>护理（本科）</t>
  </si>
  <si>
    <t>321284****02108046</t>
  </si>
  <si>
    <t>是</t>
  </si>
  <si>
    <t>321202****10210627</t>
  </si>
  <si>
    <t>500223****09184466</t>
  </si>
  <si>
    <t>321202****08252727</t>
  </si>
  <si>
    <t>321202****1212032x</t>
  </si>
  <si>
    <t>321284****02225626</t>
  </si>
  <si>
    <t>320882****03184644</t>
  </si>
  <si>
    <t>321281****05237467</t>
  </si>
  <si>
    <t>321088****11163469</t>
  </si>
  <si>
    <t>321281****12272106</t>
  </si>
  <si>
    <t>321281****10236983</t>
  </si>
  <si>
    <t>140106****12112541</t>
  </si>
  <si>
    <t>321284****11233420</t>
  </si>
  <si>
    <t>321202****08140338</t>
  </si>
  <si>
    <t>321283****11221823</t>
  </si>
  <si>
    <t>320922****11140823</t>
  </si>
  <si>
    <t>321281****12156666</t>
  </si>
  <si>
    <t>321281****0920714X</t>
  </si>
  <si>
    <t>320981****06121713</t>
  </si>
  <si>
    <t>320830****09015219</t>
  </si>
  <si>
    <t>622825****12073337</t>
  </si>
  <si>
    <t>321283****10094422</t>
  </si>
  <si>
    <t>321283****11276242</t>
  </si>
  <si>
    <t>321284****1112382X</t>
  </si>
  <si>
    <t>321284****01186865</t>
  </si>
  <si>
    <t>321284****08176627</t>
  </si>
  <si>
    <t>320382****03035242</t>
  </si>
  <si>
    <t>321283****01170247</t>
  </si>
  <si>
    <t>321284****09272214</t>
  </si>
  <si>
    <t>230381****02283222</t>
  </si>
  <si>
    <t>420821****10260060</t>
  </si>
  <si>
    <t>321284****07101040</t>
  </si>
  <si>
    <t>321284****0724542x</t>
  </si>
  <si>
    <t>321283****05202446</t>
  </si>
  <si>
    <t>321283****10070040</t>
  </si>
  <si>
    <t>321284****11143825</t>
  </si>
  <si>
    <t>321284****09068221</t>
  </si>
  <si>
    <t>321088****04244323</t>
  </si>
  <si>
    <t>321202****11294872</t>
  </si>
  <si>
    <t>321281****03037644</t>
  </si>
  <si>
    <t>320322****10151342</t>
  </si>
  <si>
    <t>否</t>
  </si>
  <si>
    <t>321281****0106672X</t>
  </si>
  <si>
    <t>321283****09223420</t>
  </si>
  <si>
    <t>321284****03174429</t>
  </si>
  <si>
    <t>130823****03080021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</si>
</sst>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2" workbookViewId="0">
      <selection activeCell="Q7" sqref="Q7"/>
    </sheetView>
  </sheetViews>
  <sheetFormatPr defaultColWidth="9" defaultRowHeight="13.5"/>
  <cols>
    <col min="1" max="1" width="6.25" style="1" customWidth="1"/>
    <col min="2" max="2" width="13.8833333333333" style="1" customWidth="1"/>
    <col min="3" max="3" width="9.25" style="1" customWidth="1"/>
    <col min="4" max="4" width="18.875" style="1" customWidth="1"/>
    <col min="5" max="10" width="9" style="1" customWidth="1"/>
    <col min="11" max="11" width="11.5" style="1" customWidth="1"/>
    <col min="12" max="12" width="13.375" style="1" customWidth="1"/>
    <col min="13" max="16384" width="9" style="1"/>
  </cols>
  <sheetData>
    <row r="1" s="1" customFormat="1" ht="36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12" t="s">
        <v>12</v>
      </c>
    </row>
    <row r="3" s="1" customFormat="1" ht="30" customHeight="1" spans="1:13">
      <c r="A3" s="7">
        <v>1</v>
      </c>
      <c r="B3" s="8" t="s">
        <v>13</v>
      </c>
      <c r="C3" s="8">
        <v>11</v>
      </c>
      <c r="D3" s="7" t="s">
        <v>14</v>
      </c>
      <c r="E3" s="9">
        <v>69</v>
      </c>
      <c r="F3" s="10">
        <f t="shared" ref="F3:F47" si="0">E3*30%</f>
        <v>20.7</v>
      </c>
      <c r="G3" s="9">
        <v>85</v>
      </c>
      <c r="H3" s="10">
        <f t="shared" ref="H3:H47" si="1">G3*20%</f>
        <v>17</v>
      </c>
      <c r="I3" s="13">
        <v>85.4</v>
      </c>
      <c r="J3" s="10">
        <f t="shared" ref="J3:J47" si="2">I3*50%</f>
        <v>42.7</v>
      </c>
      <c r="K3" s="14">
        <f t="shared" ref="K3:K47" si="3">F3+H3+J3</f>
        <v>80.4</v>
      </c>
      <c r="L3" s="15" t="s">
        <v>15</v>
      </c>
      <c r="M3" s="16"/>
    </row>
    <row r="4" s="1" customFormat="1" ht="30" customHeight="1" spans="1:13">
      <c r="A4" s="7">
        <v>2</v>
      </c>
      <c r="B4" s="8" t="s">
        <v>13</v>
      </c>
      <c r="C4" s="8">
        <v>11</v>
      </c>
      <c r="D4" s="7" t="s">
        <v>16</v>
      </c>
      <c r="E4" s="9">
        <v>75</v>
      </c>
      <c r="F4" s="10">
        <f t="shared" si="0"/>
        <v>22.5</v>
      </c>
      <c r="G4" s="9">
        <v>75</v>
      </c>
      <c r="H4" s="10">
        <f t="shared" si="1"/>
        <v>15</v>
      </c>
      <c r="I4" s="13">
        <v>85.4</v>
      </c>
      <c r="J4" s="10">
        <f t="shared" si="2"/>
        <v>42.7</v>
      </c>
      <c r="K4" s="14">
        <f t="shared" si="3"/>
        <v>80.2</v>
      </c>
      <c r="L4" s="15" t="s">
        <v>15</v>
      </c>
      <c r="M4" s="16"/>
    </row>
    <row r="5" s="1" customFormat="1" ht="30" customHeight="1" spans="1:13">
      <c r="A5" s="7">
        <v>3</v>
      </c>
      <c r="B5" s="8" t="s">
        <v>13</v>
      </c>
      <c r="C5" s="8">
        <v>11</v>
      </c>
      <c r="D5" s="7" t="s">
        <v>17</v>
      </c>
      <c r="E5" s="9">
        <v>65</v>
      </c>
      <c r="F5" s="10">
        <f t="shared" si="0"/>
        <v>19.5</v>
      </c>
      <c r="G5" s="9">
        <v>91</v>
      </c>
      <c r="H5" s="10">
        <f t="shared" si="1"/>
        <v>18.2</v>
      </c>
      <c r="I5" s="13">
        <v>84.8</v>
      </c>
      <c r="J5" s="10">
        <f t="shared" si="2"/>
        <v>42.4</v>
      </c>
      <c r="K5" s="14">
        <f t="shared" si="3"/>
        <v>80.1</v>
      </c>
      <c r="L5" s="15" t="s">
        <v>15</v>
      </c>
      <c r="M5" s="16"/>
    </row>
    <row r="6" s="1" customFormat="1" ht="30" customHeight="1" spans="1:13">
      <c r="A6" s="7">
        <v>4</v>
      </c>
      <c r="B6" s="8" t="s">
        <v>13</v>
      </c>
      <c r="C6" s="8">
        <v>11</v>
      </c>
      <c r="D6" s="7" t="s">
        <v>18</v>
      </c>
      <c r="E6" s="9">
        <v>76</v>
      </c>
      <c r="F6" s="10">
        <f t="shared" si="0"/>
        <v>22.8</v>
      </c>
      <c r="G6" s="9">
        <v>84</v>
      </c>
      <c r="H6" s="10">
        <f t="shared" si="1"/>
        <v>16.8</v>
      </c>
      <c r="I6" s="13">
        <v>79.6</v>
      </c>
      <c r="J6" s="10">
        <f t="shared" si="2"/>
        <v>39.8</v>
      </c>
      <c r="K6" s="14">
        <f t="shared" si="3"/>
        <v>79.4</v>
      </c>
      <c r="L6" s="15" t="s">
        <v>15</v>
      </c>
      <c r="M6" s="16"/>
    </row>
    <row r="7" s="1" customFormat="1" ht="30" customHeight="1" spans="1:13">
      <c r="A7" s="7">
        <v>5</v>
      </c>
      <c r="B7" s="8" t="s">
        <v>13</v>
      </c>
      <c r="C7" s="8">
        <v>11</v>
      </c>
      <c r="D7" s="7" t="s">
        <v>19</v>
      </c>
      <c r="E7" s="9">
        <v>66</v>
      </c>
      <c r="F7" s="10">
        <f t="shared" si="0"/>
        <v>19.8</v>
      </c>
      <c r="G7" s="9">
        <v>85</v>
      </c>
      <c r="H7" s="10">
        <f t="shared" si="1"/>
        <v>17</v>
      </c>
      <c r="I7" s="13">
        <v>83.7</v>
      </c>
      <c r="J7" s="10">
        <f t="shared" si="2"/>
        <v>41.85</v>
      </c>
      <c r="K7" s="14">
        <f t="shared" si="3"/>
        <v>78.65</v>
      </c>
      <c r="L7" s="15" t="s">
        <v>15</v>
      </c>
      <c r="M7" s="16"/>
    </row>
    <row r="8" s="1" customFormat="1" ht="30" customHeight="1" spans="1:13">
      <c r="A8" s="7">
        <v>6</v>
      </c>
      <c r="B8" s="8" t="s">
        <v>13</v>
      </c>
      <c r="C8" s="8">
        <v>11</v>
      </c>
      <c r="D8" s="7" t="s">
        <v>20</v>
      </c>
      <c r="E8" s="9">
        <v>68</v>
      </c>
      <c r="F8" s="10">
        <f t="shared" si="0"/>
        <v>20.4</v>
      </c>
      <c r="G8" s="9">
        <v>90</v>
      </c>
      <c r="H8" s="10">
        <f t="shared" si="1"/>
        <v>18</v>
      </c>
      <c r="I8" s="13">
        <v>79.9</v>
      </c>
      <c r="J8" s="10">
        <f t="shared" si="2"/>
        <v>39.95</v>
      </c>
      <c r="K8" s="14">
        <f t="shared" si="3"/>
        <v>78.35</v>
      </c>
      <c r="L8" s="15" t="s">
        <v>15</v>
      </c>
      <c r="M8" s="16"/>
    </row>
    <row r="9" s="1" customFormat="1" ht="30" customHeight="1" spans="1:13">
      <c r="A9" s="7">
        <v>7</v>
      </c>
      <c r="B9" s="8" t="s">
        <v>13</v>
      </c>
      <c r="C9" s="8">
        <v>11</v>
      </c>
      <c r="D9" s="7" t="s">
        <v>21</v>
      </c>
      <c r="E9" s="9">
        <v>77</v>
      </c>
      <c r="F9" s="10">
        <f t="shared" si="0"/>
        <v>23.1</v>
      </c>
      <c r="G9" s="9">
        <v>75</v>
      </c>
      <c r="H9" s="10">
        <f t="shared" si="1"/>
        <v>15</v>
      </c>
      <c r="I9" s="13">
        <v>80.4</v>
      </c>
      <c r="J9" s="10">
        <f t="shared" si="2"/>
        <v>40.2</v>
      </c>
      <c r="K9" s="14">
        <f t="shared" si="3"/>
        <v>78.3</v>
      </c>
      <c r="L9" s="15" t="s">
        <v>15</v>
      </c>
      <c r="M9" s="16"/>
    </row>
    <row r="10" s="1" customFormat="1" ht="30" customHeight="1" spans="1:13">
      <c r="A10" s="7">
        <v>8</v>
      </c>
      <c r="B10" s="8" t="s">
        <v>13</v>
      </c>
      <c r="C10" s="8">
        <v>11</v>
      </c>
      <c r="D10" s="7" t="s">
        <v>22</v>
      </c>
      <c r="E10" s="9">
        <v>77</v>
      </c>
      <c r="F10" s="10">
        <f t="shared" si="0"/>
        <v>23.1</v>
      </c>
      <c r="G10" s="9">
        <v>82</v>
      </c>
      <c r="H10" s="10">
        <f t="shared" si="1"/>
        <v>16.4</v>
      </c>
      <c r="I10" s="13">
        <v>77.6</v>
      </c>
      <c r="J10" s="10">
        <f t="shared" si="2"/>
        <v>38.8</v>
      </c>
      <c r="K10" s="14">
        <f t="shared" si="3"/>
        <v>78.3</v>
      </c>
      <c r="L10" s="15" t="s">
        <v>15</v>
      </c>
      <c r="M10" s="16"/>
    </row>
    <row r="11" s="1" customFormat="1" ht="30" customHeight="1" spans="1:13">
      <c r="A11" s="7">
        <v>9</v>
      </c>
      <c r="B11" s="8" t="s">
        <v>13</v>
      </c>
      <c r="C11" s="8">
        <v>11</v>
      </c>
      <c r="D11" s="7" t="s">
        <v>23</v>
      </c>
      <c r="E11" s="9">
        <v>63</v>
      </c>
      <c r="F11" s="10">
        <f t="shared" si="0"/>
        <v>18.9</v>
      </c>
      <c r="G11" s="9">
        <v>90</v>
      </c>
      <c r="H11" s="10">
        <f t="shared" si="1"/>
        <v>18</v>
      </c>
      <c r="I11" s="13">
        <v>82.4</v>
      </c>
      <c r="J11" s="10">
        <f t="shared" si="2"/>
        <v>41.2</v>
      </c>
      <c r="K11" s="14">
        <f t="shared" si="3"/>
        <v>78.1</v>
      </c>
      <c r="L11" s="15" t="s">
        <v>15</v>
      </c>
      <c r="M11" s="16"/>
    </row>
    <row r="12" s="1" customFormat="1" ht="30" customHeight="1" spans="1:13">
      <c r="A12" s="7">
        <v>10</v>
      </c>
      <c r="B12" s="8" t="s">
        <v>13</v>
      </c>
      <c r="C12" s="8">
        <v>11</v>
      </c>
      <c r="D12" s="7" t="s">
        <v>24</v>
      </c>
      <c r="E12" s="9">
        <v>75</v>
      </c>
      <c r="F12" s="10">
        <f t="shared" si="0"/>
        <v>22.5</v>
      </c>
      <c r="G12" s="9">
        <v>83</v>
      </c>
      <c r="H12" s="10">
        <f t="shared" si="1"/>
        <v>16.6</v>
      </c>
      <c r="I12" s="13">
        <v>78</v>
      </c>
      <c r="J12" s="10">
        <f t="shared" si="2"/>
        <v>39</v>
      </c>
      <c r="K12" s="14">
        <f t="shared" si="3"/>
        <v>78.1</v>
      </c>
      <c r="L12" s="15" t="s">
        <v>15</v>
      </c>
      <c r="M12" s="16"/>
    </row>
    <row r="13" s="1" customFormat="1" ht="30" customHeight="1" spans="1:13">
      <c r="A13" s="7">
        <v>11</v>
      </c>
      <c r="B13" s="8" t="s">
        <v>13</v>
      </c>
      <c r="C13" s="8">
        <v>11</v>
      </c>
      <c r="D13" s="7" t="s">
        <v>25</v>
      </c>
      <c r="E13" s="9">
        <v>72</v>
      </c>
      <c r="F13" s="10">
        <f t="shared" si="0"/>
        <v>21.6</v>
      </c>
      <c r="G13" s="9">
        <v>85</v>
      </c>
      <c r="H13" s="10">
        <f t="shared" si="1"/>
        <v>17</v>
      </c>
      <c r="I13" s="13">
        <v>78.7</v>
      </c>
      <c r="J13" s="10">
        <f t="shared" si="2"/>
        <v>39.35</v>
      </c>
      <c r="K13" s="14">
        <f t="shared" si="3"/>
        <v>77.95</v>
      </c>
      <c r="L13" s="15" t="s">
        <v>15</v>
      </c>
      <c r="M13" s="16"/>
    </row>
    <row r="14" s="1" customFormat="1" ht="30" customHeight="1" spans="1:13">
      <c r="A14" s="7">
        <v>12</v>
      </c>
      <c r="B14" s="8" t="s">
        <v>13</v>
      </c>
      <c r="C14" s="8">
        <v>11</v>
      </c>
      <c r="D14" s="11" t="s">
        <v>26</v>
      </c>
      <c r="E14" s="9">
        <v>64</v>
      </c>
      <c r="F14" s="10">
        <f t="shared" si="0"/>
        <v>19.2</v>
      </c>
      <c r="G14" s="9">
        <v>85</v>
      </c>
      <c r="H14" s="10">
        <f t="shared" si="1"/>
        <v>17</v>
      </c>
      <c r="I14" s="13">
        <v>83.3</v>
      </c>
      <c r="J14" s="10">
        <f t="shared" si="2"/>
        <v>41.65</v>
      </c>
      <c r="K14" s="14">
        <f t="shared" si="3"/>
        <v>77.85</v>
      </c>
      <c r="L14" s="15" t="s">
        <v>15</v>
      </c>
      <c r="M14" s="16"/>
    </row>
    <row r="15" s="1" customFormat="1" ht="30" customHeight="1" spans="1:13">
      <c r="A15" s="7">
        <v>13</v>
      </c>
      <c r="B15" s="8" t="s">
        <v>13</v>
      </c>
      <c r="C15" s="8">
        <v>11</v>
      </c>
      <c r="D15" s="7" t="s">
        <v>27</v>
      </c>
      <c r="E15" s="9">
        <v>65</v>
      </c>
      <c r="F15" s="10">
        <f t="shared" si="0"/>
        <v>19.5</v>
      </c>
      <c r="G15" s="9">
        <v>84</v>
      </c>
      <c r="H15" s="10">
        <f t="shared" si="1"/>
        <v>16.8</v>
      </c>
      <c r="I15" s="13">
        <v>83</v>
      </c>
      <c r="J15" s="10">
        <f t="shared" si="2"/>
        <v>41.5</v>
      </c>
      <c r="K15" s="14">
        <f t="shared" si="3"/>
        <v>77.8</v>
      </c>
      <c r="L15" s="15" t="s">
        <v>15</v>
      </c>
      <c r="M15" s="16"/>
    </row>
    <row r="16" s="1" customFormat="1" ht="30" customHeight="1" spans="1:13">
      <c r="A16" s="7">
        <v>14</v>
      </c>
      <c r="B16" s="8" t="s">
        <v>13</v>
      </c>
      <c r="C16" s="8">
        <v>11</v>
      </c>
      <c r="D16" s="7" t="s">
        <v>28</v>
      </c>
      <c r="E16" s="9">
        <v>70</v>
      </c>
      <c r="F16" s="10">
        <f t="shared" si="0"/>
        <v>21</v>
      </c>
      <c r="G16" s="9">
        <v>80</v>
      </c>
      <c r="H16" s="10">
        <f t="shared" si="1"/>
        <v>16</v>
      </c>
      <c r="I16" s="13">
        <v>80.8</v>
      </c>
      <c r="J16" s="10">
        <f t="shared" si="2"/>
        <v>40.4</v>
      </c>
      <c r="K16" s="14">
        <f t="shared" si="3"/>
        <v>77.4</v>
      </c>
      <c r="L16" s="15" t="s">
        <v>15</v>
      </c>
      <c r="M16" s="16"/>
    </row>
    <row r="17" s="1" customFormat="1" ht="30" customHeight="1" spans="1:13">
      <c r="A17" s="7">
        <v>15</v>
      </c>
      <c r="B17" s="8" t="s">
        <v>13</v>
      </c>
      <c r="C17" s="8">
        <v>11</v>
      </c>
      <c r="D17" s="7" t="s">
        <v>29</v>
      </c>
      <c r="E17" s="9">
        <v>75</v>
      </c>
      <c r="F17" s="10">
        <f t="shared" si="0"/>
        <v>22.5</v>
      </c>
      <c r="G17" s="9">
        <v>72</v>
      </c>
      <c r="H17" s="10">
        <f t="shared" si="1"/>
        <v>14.4</v>
      </c>
      <c r="I17" s="13">
        <v>78.4</v>
      </c>
      <c r="J17" s="10">
        <f t="shared" si="2"/>
        <v>39.2</v>
      </c>
      <c r="K17" s="14">
        <f t="shared" si="3"/>
        <v>76.1</v>
      </c>
      <c r="L17" s="15" t="s">
        <v>15</v>
      </c>
      <c r="M17" s="16"/>
    </row>
    <row r="18" s="1" customFormat="1" ht="30" customHeight="1" spans="1:13">
      <c r="A18" s="7">
        <v>16</v>
      </c>
      <c r="B18" s="8" t="s">
        <v>13</v>
      </c>
      <c r="C18" s="8">
        <v>11</v>
      </c>
      <c r="D18" s="7" t="s">
        <v>30</v>
      </c>
      <c r="E18" s="9">
        <v>60</v>
      </c>
      <c r="F18" s="10">
        <f t="shared" si="0"/>
        <v>18</v>
      </c>
      <c r="G18" s="9">
        <v>87</v>
      </c>
      <c r="H18" s="10">
        <f t="shared" si="1"/>
        <v>17.4</v>
      </c>
      <c r="I18" s="13">
        <v>80.8</v>
      </c>
      <c r="J18" s="10">
        <f t="shared" si="2"/>
        <v>40.4</v>
      </c>
      <c r="K18" s="14">
        <f t="shared" si="3"/>
        <v>75.8</v>
      </c>
      <c r="L18" s="15" t="s">
        <v>15</v>
      </c>
      <c r="M18" s="16"/>
    </row>
    <row r="19" s="1" customFormat="1" ht="30" customHeight="1" spans="1:13">
      <c r="A19" s="7">
        <v>17</v>
      </c>
      <c r="B19" s="8" t="s">
        <v>13</v>
      </c>
      <c r="C19" s="8">
        <v>11</v>
      </c>
      <c r="D19" s="7" t="s">
        <v>31</v>
      </c>
      <c r="E19" s="9">
        <v>68</v>
      </c>
      <c r="F19" s="10">
        <f t="shared" si="0"/>
        <v>20.4</v>
      </c>
      <c r="G19" s="9">
        <v>73</v>
      </c>
      <c r="H19" s="10">
        <f t="shared" si="1"/>
        <v>14.6</v>
      </c>
      <c r="I19" s="13">
        <v>81.2</v>
      </c>
      <c r="J19" s="10">
        <f t="shared" si="2"/>
        <v>40.6</v>
      </c>
      <c r="K19" s="14">
        <f t="shared" si="3"/>
        <v>75.6</v>
      </c>
      <c r="L19" s="15" t="s">
        <v>15</v>
      </c>
      <c r="M19" s="16"/>
    </row>
    <row r="20" s="1" customFormat="1" ht="30" customHeight="1" spans="1:13">
      <c r="A20" s="7">
        <v>18</v>
      </c>
      <c r="B20" s="8" t="s">
        <v>13</v>
      </c>
      <c r="C20" s="8">
        <v>11</v>
      </c>
      <c r="D20" s="7" t="s">
        <v>32</v>
      </c>
      <c r="E20" s="9">
        <v>65</v>
      </c>
      <c r="F20" s="10">
        <f t="shared" si="0"/>
        <v>19.5</v>
      </c>
      <c r="G20" s="9">
        <v>79</v>
      </c>
      <c r="H20" s="10">
        <f t="shared" si="1"/>
        <v>15.8</v>
      </c>
      <c r="I20" s="13">
        <v>78.8</v>
      </c>
      <c r="J20" s="10">
        <f t="shared" si="2"/>
        <v>39.4</v>
      </c>
      <c r="K20" s="14">
        <f t="shared" si="3"/>
        <v>74.7</v>
      </c>
      <c r="L20" s="15" t="s">
        <v>15</v>
      </c>
      <c r="M20" s="16"/>
    </row>
    <row r="21" s="1" customFormat="1" ht="30" customHeight="1" spans="1:13">
      <c r="A21" s="7">
        <v>19</v>
      </c>
      <c r="B21" s="8" t="s">
        <v>13</v>
      </c>
      <c r="C21" s="8">
        <v>11</v>
      </c>
      <c r="D21" s="7" t="s">
        <v>33</v>
      </c>
      <c r="E21" s="9">
        <v>59</v>
      </c>
      <c r="F21" s="10">
        <f t="shared" si="0"/>
        <v>17.7</v>
      </c>
      <c r="G21" s="9">
        <v>80</v>
      </c>
      <c r="H21" s="10">
        <f t="shared" si="1"/>
        <v>16</v>
      </c>
      <c r="I21" s="13">
        <v>80.4</v>
      </c>
      <c r="J21" s="10">
        <f t="shared" si="2"/>
        <v>40.2</v>
      </c>
      <c r="K21" s="14">
        <f t="shared" si="3"/>
        <v>73.9</v>
      </c>
      <c r="L21" s="15" t="s">
        <v>15</v>
      </c>
      <c r="M21" s="16"/>
    </row>
    <row r="22" s="1" customFormat="1" ht="30" customHeight="1" spans="1:13">
      <c r="A22" s="7">
        <v>20</v>
      </c>
      <c r="B22" s="8" t="s">
        <v>13</v>
      </c>
      <c r="C22" s="8">
        <v>11</v>
      </c>
      <c r="D22" s="7" t="s">
        <v>34</v>
      </c>
      <c r="E22" s="9">
        <v>60</v>
      </c>
      <c r="F22" s="10">
        <f t="shared" si="0"/>
        <v>18</v>
      </c>
      <c r="G22" s="9">
        <v>80</v>
      </c>
      <c r="H22" s="10">
        <f t="shared" si="1"/>
        <v>16</v>
      </c>
      <c r="I22" s="13">
        <v>79.6</v>
      </c>
      <c r="J22" s="10">
        <f t="shared" si="2"/>
        <v>39.8</v>
      </c>
      <c r="K22" s="14">
        <f t="shared" si="3"/>
        <v>73.8</v>
      </c>
      <c r="L22" s="15" t="s">
        <v>15</v>
      </c>
      <c r="M22" s="16"/>
    </row>
    <row r="23" s="1" customFormat="1" ht="30" customHeight="1" spans="1:13">
      <c r="A23" s="7">
        <v>21</v>
      </c>
      <c r="B23" s="8" t="s">
        <v>13</v>
      </c>
      <c r="C23" s="8">
        <v>11</v>
      </c>
      <c r="D23" s="7" t="s">
        <v>35</v>
      </c>
      <c r="E23" s="9">
        <v>71</v>
      </c>
      <c r="F23" s="10">
        <f t="shared" si="0"/>
        <v>21.3</v>
      </c>
      <c r="G23" s="9">
        <v>77</v>
      </c>
      <c r="H23" s="10">
        <f t="shared" si="1"/>
        <v>15.4</v>
      </c>
      <c r="I23" s="13">
        <v>73.8</v>
      </c>
      <c r="J23" s="10">
        <f t="shared" si="2"/>
        <v>36.9</v>
      </c>
      <c r="K23" s="14">
        <f t="shared" si="3"/>
        <v>73.6</v>
      </c>
      <c r="L23" s="15" t="s">
        <v>15</v>
      </c>
      <c r="M23" s="16"/>
    </row>
    <row r="24" s="1" customFormat="1" ht="30" customHeight="1" spans="1:13">
      <c r="A24" s="7">
        <v>22</v>
      </c>
      <c r="B24" s="8" t="s">
        <v>13</v>
      </c>
      <c r="C24" s="8">
        <v>11</v>
      </c>
      <c r="D24" s="7" t="s">
        <v>36</v>
      </c>
      <c r="E24" s="9">
        <v>68</v>
      </c>
      <c r="F24" s="10">
        <f t="shared" si="0"/>
        <v>20.4</v>
      </c>
      <c r="G24" s="9">
        <v>58</v>
      </c>
      <c r="H24" s="10">
        <f t="shared" si="1"/>
        <v>11.6</v>
      </c>
      <c r="I24" s="13">
        <v>83.2</v>
      </c>
      <c r="J24" s="10">
        <f t="shared" si="2"/>
        <v>41.6</v>
      </c>
      <c r="K24" s="14">
        <f t="shared" si="3"/>
        <v>73.6</v>
      </c>
      <c r="L24" s="15" t="s">
        <v>15</v>
      </c>
      <c r="M24" s="16"/>
    </row>
    <row r="25" s="1" customFormat="1" ht="30" customHeight="1" spans="1:13">
      <c r="A25" s="7">
        <v>23</v>
      </c>
      <c r="B25" s="8" t="s">
        <v>13</v>
      </c>
      <c r="C25" s="8">
        <v>11</v>
      </c>
      <c r="D25" s="7" t="s">
        <v>37</v>
      </c>
      <c r="E25" s="9">
        <v>76</v>
      </c>
      <c r="F25" s="10">
        <f t="shared" si="0"/>
        <v>22.8</v>
      </c>
      <c r="G25" s="9">
        <v>70</v>
      </c>
      <c r="H25" s="10">
        <f t="shared" si="1"/>
        <v>14</v>
      </c>
      <c r="I25" s="13">
        <v>73</v>
      </c>
      <c r="J25" s="10">
        <f t="shared" si="2"/>
        <v>36.5</v>
      </c>
      <c r="K25" s="14">
        <f t="shared" si="3"/>
        <v>73.3</v>
      </c>
      <c r="L25" s="15" t="s">
        <v>15</v>
      </c>
      <c r="M25" s="16"/>
    </row>
    <row r="26" s="1" customFormat="1" ht="30" customHeight="1" spans="1:13">
      <c r="A26" s="7">
        <v>24</v>
      </c>
      <c r="B26" s="8" t="s">
        <v>13</v>
      </c>
      <c r="C26" s="8">
        <v>11</v>
      </c>
      <c r="D26" s="7" t="s">
        <v>38</v>
      </c>
      <c r="E26" s="9">
        <v>54</v>
      </c>
      <c r="F26" s="10">
        <f t="shared" si="0"/>
        <v>16.2</v>
      </c>
      <c r="G26" s="9">
        <v>92</v>
      </c>
      <c r="H26" s="10">
        <f t="shared" si="1"/>
        <v>18.4</v>
      </c>
      <c r="I26" s="13">
        <v>77</v>
      </c>
      <c r="J26" s="10">
        <f t="shared" si="2"/>
        <v>38.5</v>
      </c>
      <c r="K26" s="14">
        <f t="shared" si="3"/>
        <v>73.1</v>
      </c>
      <c r="L26" s="15" t="s">
        <v>15</v>
      </c>
      <c r="M26" s="16"/>
    </row>
    <row r="27" s="1" customFormat="1" ht="30" customHeight="1" spans="1:13">
      <c r="A27" s="7">
        <v>25</v>
      </c>
      <c r="B27" s="8" t="s">
        <v>13</v>
      </c>
      <c r="C27" s="8">
        <v>11</v>
      </c>
      <c r="D27" s="7" t="s">
        <v>39</v>
      </c>
      <c r="E27" s="9">
        <v>68</v>
      </c>
      <c r="F27" s="10">
        <f t="shared" si="0"/>
        <v>20.4</v>
      </c>
      <c r="G27" s="9">
        <v>78</v>
      </c>
      <c r="H27" s="10">
        <f t="shared" si="1"/>
        <v>15.6</v>
      </c>
      <c r="I27" s="13">
        <v>74.2</v>
      </c>
      <c r="J27" s="10">
        <f t="shared" si="2"/>
        <v>37.1</v>
      </c>
      <c r="K27" s="14">
        <f t="shared" si="3"/>
        <v>73.1</v>
      </c>
      <c r="L27" s="15" t="s">
        <v>15</v>
      </c>
      <c r="M27" s="16"/>
    </row>
    <row r="28" s="1" customFormat="1" ht="30" customHeight="1" spans="1:13">
      <c r="A28" s="7">
        <v>26</v>
      </c>
      <c r="B28" s="8" t="s">
        <v>13</v>
      </c>
      <c r="C28" s="8">
        <v>11</v>
      </c>
      <c r="D28" s="7" t="s">
        <v>40</v>
      </c>
      <c r="E28" s="9">
        <v>63</v>
      </c>
      <c r="F28" s="10">
        <f t="shared" si="0"/>
        <v>18.9</v>
      </c>
      <c r="G28" s="9">
        <v>90</v>
      </c>
      <c r="H28" s="10">
        <f t="shared" si="1"/>
        <v>18</v>
      </c>
      <c r="I28" s="13">
        <v>69.8</v>
      </c>
      <c r="J28" s="10">
        <f t="shared" si="2"/>
        <v>34.9</v>
      </c>
      <c r="K28" s="14">
        <f t="shared" si="3"/>
        <v>71.8</v>
      </c>
      <c r="L28" s="15" t="s">
        <v>15</v>
      </c>
      <c r="M28" s="16"/>
    </row>
    <row r="29" s="1" customFormat="1" ht="30" customHeight="1" spans="1:13">
      <c r="A29" s="7">
        <v>27</v>
      </c>
      <c r="B29" s="8" t="s">
        <v>13</v>
      </c>
      <c r="C29" s="8">
        <v>11</v>
      </c>
      <c r="D29" s="7" t="s">
        <v>41</v>
      </c>
      <c r="E29" s="9">
        <v>64</v>
      </c>
      <c r="F29" s="10">
        <f t="shared" si="0"/>
        <v>19.2</v>
      </c>
      <c r="G29" s="9">
        <v>65</v>
      </c>
      <c r="H29" s="10">
        <f t="shared" si="1"/>
        <v>13</v>
      </c>
      <c r="I29" s="13">
        <v>78</v>
      </c>
      <c r="J29" s="10">
        <f t="shared" si="2"/>
        <v>39</v>
      </c>
      <c r="K29" s="14">
        <f t="shared" si="3"/>
        <v>71.2</v>
      </c>
      <c r="L29" s="15" t="s">
        <v>15</v>
      </c>
      <c r="M29" s="16"/>
    </row>
    <row r="30" s="1" customFormat="1" ht="30" customHeight="1" spans="1:13">
      <c r="A30" s="7">
        <v>28</v>
      </c>
      <c r="B30" s="8" t="s">
        <v>13</v>
      </c>
      <c r="C30" s="8">
        <v>11</v>
      </c>
      <c r="D30" s="7" t="s">
        <v>42</v>
      </c>
      <c r="E30" s="9">
        <v>58</v>
      </c>
      <c r="F30" s="10">
        <f t="shared" si="0"/>
        <v>17.4</v>
      </c>
      <c r="G30" s="9">
        <v>65</v>
      </c>
      <c r="H30" s="10">
        <f t="shared" si="1"/>
        <v>13</v>
      </c>
      <c r="I30" s="13">
        <v>80.1</v>
      </c>
      <c r="J30" s="10">
        <f t="shared" si="2"/>
        <v>40.05</v>
      </c>
      <c r="K30" s="14">
        <f t="shared" si="3"/>
        <v>70.45</v>
      </c>
      <c r="L30" s="15" t="s">
        <v>15</v>
      </c>
      <c r="M30" s="16"/>
    </row>
    <row r="31" s="1" customFormat="1" ht="30" customHeight="1" spans="1:13">
      <c r="A31" s="7">
        <v>29</v>
      </c>
      <c r="B31" s="8" t="s">
        <v>13</v>
      </c>
      <c r="C31" s="8">
        <v>11</v>
      </c>
      <c r="D31" s="7" t="s">
        <v>43</v>
      </c>
      <c r="E31" s="9">
        <v>56</v>
      </c>
      <c r="F31" s="10">
        <f t="shared" si="0"/>
        <v>16.8</v>
      </c>
      <c r="G31" s="9">
        <v>76</v>
      </c>
      <c r="H31" s="10">
        <f t="shared" si="1"/>
        <v>15.2</v>
      </c>
      <c r="I31" s="13">
        <v>76.6</v>
      </c>
      <c r="J31" s="10">
        <f t="shared" si="2"/>
        <v>38.3</v>
      </c>
      <c r="K31" s="14">
        <f t="shared" si="3"/>
        <v>70.3</v>
      </c>
      <c r="L31" s="15" t="s">
        <v>15</v>
      </c>
      <c r="M31" s="16"/>
    </row>
    <row r="32" s="1" customFormat="1" ht="30" customHeight="1" spans="1:13">
      <c r="A32" s="7">
        <v>30</v>
      </c>
      <c r="B32" s="8" t="s">
        <v>13</v>
      </c>
      <c r="C32" s="8">
        <v>11</v>
      </c>
      <c r="D32" s="7" t="s">
        <v>44</v>
      </c>
      <c r="E32" s="9">
        <v>66</v>
      </c>
      <c r="F32" s="10">
        <f t="shared" si="0"/>
        <v>19.8</v>
      </c>
      <c r="G32" s="9">
        <v>75</v>
      </c>
      <c r="H32" s="10">
        <f t="shared" si="1"/>
        <v>15</v>
      </c>
      <c r="I32" s="13">
        <v>70.6</v>
      </c>
      <c r="J32" s="10">
        <f t="shared" si="2"/>
        <v>35.3</v>
      </c>
      <c r="K32" s="14">
        <f t="shared" si="3"/>
        <v>70.1</v>
      </c>
      <c r="L32" s="15" t="s">
        <v>15</v>
      </c>
      <c r="M32" s="16"/>
    </row>
    <row r="33" s="1" customFormat="1" ht="30" customHeight="1" spans="1:13">
      <c r="A33" s="7">
        <v>31</v>
      </c>
      <c r="B33" s="8" t="s">
        <v>13</v>
      </c>
      <c r="C33" s="8">
        <v>11</v>
      </c>
      <c r="D33" s="7" t="s">
        <v>45</v>
      </c>
      <c r="E33" s="9">
        <v>56</v>
      </c>
      <c r="F33" s="10">
        <f t="shared" si="0"/>
        <v>16.8</v>
      </c>
      <c r="G33" s="9">
        <v>65</v>
      </c>
      <c r="H33" s="10">
        <f t="shared" si="1"/>
        <v>13</v>
      </c>
      <c r="I33" s="13">
        <v>79.6</v>
      </c>
      <c r="J33" s="10">
        <f t="shared" si="2"/>
        <v>39.8</v>
      </c>
      <c r="K33" s="14">
        <f t="shared" si="3"/>
        <v>69.6</v>
      </c>
      <c r="L33" s="15" t="s">
        <v>15</v>
      </c>
      <c r="M33" s="16"/>
    </row>
    <row r="34" s="1" customFormat="1" ht="30" customHeight="1" spans="1:13">
      <c r="A34" s="7">
        <v>32</v>
      </c>
      <c r="B34" s="8" t="s">
        <v>13</v>
      </c>
      <c r="C34" s="8">
        <v>11</v>
      </c>
      <c r="D34" s="7" t="s">
        <v>46</v>
      </c>
      <c r="E34" s="9">
        <v>54</v>
      </c>
      <c r="F34" s="10">
        <f t="shared" si="0"/>
        <v>16.2</v>
      </c>
      <c r="G34" s="9">
        <v>86</v>
      </c>
      <c r="H34" s="10">
        <f t="shared" si="1"/>
        <v>17.2</v>
      </c>
      <c r="I34" s="13">
        <v>72.2</v>
      </c>
      <c r="J34" s="10">
        <f t="shared" si="2"/>
        <v>36.1</v>
      </c>
      <c r="K34" s="14">
        <f t="shared" si="3"/>
        <v>69.5</v>
      </c>
      <c r="L34" s="15" t="s">
        <v>15</v>
      </c>
      <c r="M34" s="16"/>
    </row>
    <row r="35" s="1" customFormat="1" ht="30" customHeight="1" spans="1:13">
      <c r="A35" s="7">
        <v>33</v>
      </c>
      <c r="B35" s="8" t="s">
        <v>13</v>
      </c>
      <c r="C35" s="8">
        <v>11</v>
      </c>
      <c r="D35" s="7" t="s">
        <v>47</v>
      </c>
      <c r="E35" s="9">
        <v>54</v>
      </c>
      <c r="F35" s="10">
        <f t="shared" si="0"/>
        <v>16.2</v>
      </c>
      <c r="G35" s="9">
        <v>79</v>
      </c>
      <c r="H35" s="10">
        <f t="shared" si="1"/>
        <v>15.8</v>
      </c>
      <c r="I35" s="13">
        <v>74.8</v>
      </c>
      <c r="J35" s="10">
        <f t="shared" si="2"/>
        <v>37.4</v>
      </c>
      <c r="K35" s="14">
        <f t="shared" si="3"/>
        <v>69.4</v>
      </c>
      <c r="L35" s="15" t="s">
        <v>15</v>
      </c>
      <c r="M35" s="16"/>
    </row>
    <row r="36" s="1" customFormat="1" ht="30" customHeight="1" spans="1:13">
      <c r="A36" s="7">
        <v>34</v>
      </c>
      <c r="B36" s="8" t="s">
        <v>13</v>
      </c>
      <c r="C36" s="8">
        <v>11</v>
      </c>
      <c r="D36" s="7" t="s">
        <v>48</v>
      </c>
      <c r="E36" s="9">
        <v>65</v>
      </c>
      <c r="F36" s="10">
        <f t="shared" si="0"/>
        <v>19.5</v>
      </c>
      <c r="G36" s="9">
        <v>65</v>
      </c>
      <c r="H36" s="10">
        <f t="shared" si="1"/>
        <v>13</v>
      </c>
      <c r="I36" s="13">
        <v>73.4</v>
      </c>
      <c r="J36" s="10">
        <f t="shared" si="2"/>
        <v>36.7</v>
      </c>
      <c r="K36" s="14">
        <f t="shared" si="3"/>
        <v>69.2</v>
      </c>
      <c r="L36" s="15" t="s">
        <v>15</v>
      </c>
      <c r="M36" s="16"/>
    </row>
    <row r="37" s="1" customFormat="1" ht="30" customHeight="1" spans="1:13">
      <c r="A37" s="7">
        <v>35</v>
      </c>
      <c r="B37" s="8" t="s">
        <v>13</v>
      </c>
      <c r="C37" s="8">
        <v>11</v>
      </c>
      <c r="D37" s="7" t="s">
        <v>49</v>
      </c>
      <c r="E37" s="9">
        <v>63</v>
      </c>
      <c r="F37" s="10">
        <f t="shared" si="0"/>
        <v>18.9</v>
      </c>
      <c r="G37" s="9">
        <v>58</v>
      </c>
      <c r="H37" s="10">
        <f t="shared" si="1"/>
        <v>11.6</v>
      </c>
      <c r="I37" s="13">
        <v>77.2</v>
      </c>
      <c r="J37" s="10">
        <f t="shared" si="2"/>
        <v>38.6</v>
      </c>
      <c r="K37" s="14">
        <f t="shared" si="3"/>
        <v>69.1</v>
      </c>
      <c r="L37" s="15" t="s">
        <v>15</v>
      </c>
      <c r="M37" s="16"/>
    </row>
    <row r="38" s="1" customFormat="1" ht="30" customHeight="1" spans="1:13">
      <c r="A38" s="7">
        <v>36</v>
      </c>
      <c r="B38" s="8" t="s">
        <v>13</v>
      </c>
      <c r="C38" s="8">
        <v>11</v>
      </c>
      <c r="D38" s="7" t="s">
        <v>50</v>
      </c>
      <c r="E38" s="9">
        <v>75</v>
      </c>
      <c r="F38" s="10">
        <f t="shared" si="0"/>
        <v>22.5</v>
      </c>
      <c r="G38" s="9">
        <v>54</v>
      </c>
      <c r="H38" s="10">
        <f t="shared" si="1"/>
        <v>10.8</v>
      </c>
      <c r="I38" s="13">
        <v>71.2</v>
      </c>
      <c r="J38" s="10">
        <f t="shared" si="2"/>
        <v>35.6</v>
      </c>
      <c r="K38" s="14">
        <f t="shared" si="3"/>
        <v>68.9</v>
      </c>
      <c r="L38" s="15" t="s">
        <v>15</v>
      </c>
      <c r="M38" s="16"/>
    </row>
    <row r="39" s="1" customFormat="1" ht="30" customHeight="1" spans="1:13">
      <c r="A39" s="7">
        <v>37</v>
      </c>
      <c r="B39" s="8" t="s">
        <v>13</v>
      </c>
      <c r="C39" s="8">
        <v>11</v>
      </c>
      <c r="D39" s="7" t="s">
        <v>51</v>
      </c>
      <c r="E39" s="9">
        <v>61</v>
      </c>
      <c r="F39" s="10">
        <f t="shared" si="0"/>
        <v>18.3</v>
      </c>
      <c r="G39" s="9">
        <v>50</v>
      </c>
      <c r="H39" s="10">
        <f t="shared" si="1"/>
        <v>10</v>
      </c>
      <c r="I39" s="13">
        <v>80.2</v>
      </c>
      <c r="J39" s="10">
        <f t="shared" si="2"/>
        <v>40.1</v>
      </c>
      <c r="K39" s="14">
        <f t="shared" si="3"/>
        <v>68.4</v>
      </c>
      <c r="L39" s="15" t="s">
        <v>15</v>
      </c>
      <c r="M39" s="16"/>
    </row>
    <row r="40" s="1" customFormat="1" ht="30" customHeight="1" spans="1:13">
      <c r="A40" s="7">
        <v>38</v>
      </c>
      <c r="B40" s="8" t="s">
        <v>13</v>
      </c>
      <c r="C40" s="8">
        <v>11</v>
      </c>
      <c r="D40" s="7" t="s">
        <v>52</v>
      </c>
      <c r="E40" s="9">
        <v>55</v>
      </c>
      <c r="F40" s="10">
        <f t="shared" si="0"/>
        <v>16.5</v>
      </c>
      <c r="G40" s="9">
        <v>65</v>
      </c>
      <c r="H40" s="10">
        <f t="shared" si="1"/>
        <v>13</v>
      </c>
      <c r="I40" s="13">
        <v>76.1</v>
      </c>
      <c r="J40" s="10">
        <f t="shared" si="2"/>
        <v>38.05</v>
      </c>
      <c r="K40" s="14">
        <f t="shared" si="3"/>
        <v>67.55</v>
      </c>
      <c r="L40" s="15" t="s">
        <v>15</v>
      </c>
      <c r="M40" s="16"/>
    </row>
    <row r="41" s="1" customFormat="1" ht="30" customHeight="1" spans="1:13">
      <c r="A41" s="7">
        <v>39</v>
      </c>
      <c r="B41" s="8" t="s">
        <v>13</v>
      </c>
      <c r="C41" s="8">
        <v>11</v>
      </c>
      <c r="D41" s="7" t="s">
        <v>53</v>
      </c>
      <c r="E41" s="9">
        <v>54</v>
      </c>
      <c r="F41" s="10">
        <f t="shared" si="0"/>
        <v>16.2</v>
      </c>
      <c r="G41" s="9">
        <v>68</v>
      </c>
      <c r="H41" s="10">
        <f t="shared" si="1"/>
        <v>13.6</v>
      </c>
      <c r="I41" s="13">
        <v>74</v>
      </c>
      <c r="J41" s="10">
        <f t="shared" si="2"/>
        <v>37</v>
      </c>
      <c r="K41" s="14">
        <f t="shared" si="3"/>
        <v>66.8</v>
      </c>
      <c r="L41" s="15" t="s">
        <v>15</v>
      </c>
      <c r="M41" s="16"/>
    </row>
    <row r="42" s="1" customFormat="1" ht="30" customHeight="1" spans="1:13">
      <c r="A42" s="7">
        <v>40</v>
      </c>
      <c r="B42" s="8" t="s">
        <v>13</v>
      </c>
      <c r="C42" s="8">
        <v>11</v>
      </c>
      <c r="D42" s="7" t="s">
        <v>54</v>
      </c>
      <c r="E42" s="9">
        <v>60</v>
      </c>
      <c r="F42" s="10">
        <f t="shared" si="0"/>
        <v>18</v>
      </c>
      <c r="G42" s="9">
        <v>57</v>
      </c>
      <c r="H42" s="10">
        <f t="shared" si="1"/>
        <v>11.4</v>
      </c>
      <c r="I42" s="13">
        <v>69</v>
      </c>
      <c r="J42" s="10">
        <f t="shared" si="2"/>
        <v>34.5</v>
      </c>
      <c r="K42" s="14">
        <f t="shared" si="3"/>
        <v>63.9</v>
      </c>
      <c r="L42" s="15" t="s">
        <v>15</v>
      </c>
      <c r="M42" s="16"/>
    </row>
    <row r="43" s="1" customFormat="1" ht="30" customHeight="1" spans="1:13">
      <c r="A43" s="7">
        <v>41</v>
      </c>
      <c r="B43" s="8" t="s">
        <v>13</v>
      </c>
      <c r="C43" s="8">
        <v>11</v>
      </c>
      <c r="D43" s="7" t="s">
        <v>55</v>
      </c>
      <c r="E43" s="9">
        <v>65</v>
      </c>
      <c r="F43" s="10">
        <f t="shared" si="0"/>
        <v>19.5</v>
      </c>
      <c r="G43" s="9">
        <v>50</v>
      </c>
      <c r="H43" s="10">
        <f t="shared" si="1"/>
        <v>10</v>
      </c>
      <c r="I43" s="13">
        <v>66.8</v>
      </c>
      <c r="J43" s="10">
        <f t="shared" si="2"/>
        <v>33.4</v>
      </c>
      <c r="K43" s="14">
        <f t="shared" si="3"/>
        <v>62.9</v>
      </c>
      <c r="L43" s="15" t="s">
        <v>56</v>
      </c>
      <c r="M43" s="16"/>
    </row>
    <row r="44" s="1" customFormat="1" ht="30" customHeight="1" spans="1:13">
      <c r="A44" s="7">
        <v>42</v>
      </c>
      <c r="B44" s="8" t="s">
        <v>13</v>
      </c>
      <c r="C44" s="8">
        <v>11</v>
      </c>
      <c r="D44" s="7" t="s">
        <v>57</v>
      </c>
      <c r="E44" s="9">
        <v>60</v>
      </c>
      <c r="F44" s="10">
        <f t="shared" si="0"/>
        <v>18</v>
      </c>
      <c r="G44" s="9">
        <v>30</v>
      </c>
      <c r="H44" s="10">
        <f t="shared" si="1"/>
        <v>6</v>
      </c>
      <c r="I44" s="13">
        <v>77.4</v>
      </c>
      <c r="J44" s="10">
        <f t="shared" si="2"/>
        <v>38.7</v>
      </c>
      <c r="K44" s="14">
        <f t="shared" si="3"/>
        <v>62.7</v>
      </c>
      <c r="L44" s="15" t="s">
        <v>56</v>
      </c>
      <c r="M44" s="16"/>
    </row>
    <row r="45" s="1" customFormat="1" ht="30" customHeight="1" spans="1:13">
      <c r="A45" s="7">
        <v>43</v>
      </c>
      <c r="B45" s="8" t="s">
        <v>13</v>
      </c>
      <c r="C45" s="8">
        <v>11</v>
      </c>
      <c r="D45" s="7" t="s">
        <v>58</v>
      </c>
      <c r="E45" s="9">
        <v>42</v>
      </c>
      <c r="F45" s="10">
        <f t="shared" si="0"/>
        <v>12.6</v>
      </c>
      <c r="G45" s="9">
        <v>63</v>
      </c>
      <c r="H45" s="10">
        <f t="shared" si="1"/>
        <v>12.6</v>
      </c>
      <c r="I45" s="13">
        <v>70.2</v>
      </c>
      <c r="J45" s="10">
        <f t="shared" si="2"/>
        <v>35.1</v>
      </c>
      <c r="K45" s="14">
        <f t="shared" si="3"/>
        <v>60.3</v>
      </c>
      <c r="L45" s="15" t="s">
        <v>56</v>
      </c>
      <c r="M45" s="16"/>
    </row>
    <row r="46" s="1" customFormat="1" ht="30" customHeight="1" spans="1:13">
      <c r="A46" s="7">
        <v>44</v>
      </c>
      <c r="B46" s="8" t="s">
        <v>13</v>
      </c>
      <c r="C46" s="8">
        <v>11</v>
      </c>
      <c r="D46" s="7" t="s">
        <v>59</v>
      </c>
      <c r="E46" s="9">
        <v>48</v>
      </c>
      <c r="F46" s="10">
        <f t="shared" si="0"/>
        <v>14.4</v>
      </c>
      <c r="G46" s="9">
        <v>45</v>
      </c>
      <c r="H46" s="10">
        <f t="shared" si="1"/>
        <v>9</v>
      </c>
      <c r="I46" s="13">
        <v>70.4</v>
      </c>
      <c r="J46" s="10">
        <f t="shared" si="2"/>
        <v>35.2</v>
      </c>
      <c r="K46" s="14">
        <f t="shared" si="3"/>
        <v>58.6</v>
      </c>
      <c r="L46" s="15" t="s">
        <v>56</v>
      </c>
      <c r="M46" s="16"/>
    </row>
    <row r="47" s="1" customFormat="1" ht="30" customHeight="1" spans="1:13">
      <c r="A47" s="7">
        <v>45</v>
      </c>
      <c r="B47" s="8" t="s">
        <v>13</v>
      </c>
      <c r="C47" s="8">
        <v>11</v>
      </c>
      <c r="D47" s="7" t="s">
        <v>60</v>
      </c>
      <c r="E47" s="9">
        <v>61</v>
      </c>
      <c r="F47" s="10">
        <f t="shared" si="0"/>
        <v>18.3</v>
      </c>
      <c r="G47" s="9">
        <v>40</v>
      </c>
      <c r="H47" s="10">
        <f t="shared" si="1"/>
        <v>8</v>
      </c>
      <c r="I47" s="13">
        <v>59.4</v>
      </c>
      <c r="J47" s="10">
        <f t="shared" si="2"/>
        <v>29.7</v>
      </c>
      <c r="K47" s="14">
        <f t="shared" si="3"/>
        <v>56</v>
      </c>
      <c r="L47" s="15" t="s">
        <v>56</v>
      </c>
      <c r="M47" s="16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</cp:lastModifiedBy>
  <dcterms:created xsi:type="dcterms:W3CDTF">2022-07-16T07:47:00Z</dcterms:created>
  <dcterms:modified xsi:type="dcterms:W3CDTF">2022-07-16T08:43:29Z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8871F86706464F4B9F10B440D8EE99FC</vt:lpwstr>
  </property>
  <property fmtid="{D5CDD505-2E9C-101B-9397-08002B2CF9AE}" pid="3" name="KSOProductBuildVer">
    <vt:lpwstr>2052-11.1.0.11830</vt:lpwstr>
  </property>
</Properties>
</file>