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<sst xmlns="http://schemas.openxmlformats.org/spreadsheetml/2006/main" count="265" uniqueCount="100">
  <si>
    <t xml:space="preserve">2022年泰州市中医院招聘考试成绩公示（护理大专）          </t>
  </si>
  <si>
    <t>序号</t>
  </si>
  <si>
    <t>岗位</t>
  </si>
  <si>
    <t>岗位代码</t>
  </si>
  <si>
    <t>身份证</t>
  </si>
  <si>
    <t>笔试成绩</t>
  </si>
  <si>
    <t>笔试30%</t>
  </si>
  <si>
    <t>操作成绩</t>
  </si>
  <si>
    <t>操作20%</t>
  </si>
  <si>
    <t>面试成绩</t>
  </si>
  <si>
    <t>面试50%</t>
  </si>
  <si>
    <t>综合成绩</t>
  </si>
  <si>
    <t>是否进入体检</t>
  </si>
  <si>
    <t>护理（大专）</t>
  </si>
  <si>
    <t>320821****01122912</t>
  </si>
  <si>
    <t>是</t>
  </si>
  <si>
    <t>342201****02284910</t>
  </si>
  <si>
    <t>321202****11290628</t>
  </si>
  <si>
    <t>341323****11011327</t>
  </si>
  <si>
    <t>321283****12033821</t>
  </si>
  <si>
    <t>620521****0119042X</t>
  </si>
  <si>
    <t>321202****02284824</t>
  </si>
  <si>
    <t>321284****03108015</t>
  </si>
  <si>
    <t>321284****01083622</t>
  </si>
  <si>
    <t>321202****11210018</t>
  </si>
  <si>
    <t>320981****09101721</t>
  </si>
  <si>
    <t>32120****009092729</t>
  </si>
  <si>
    <t>32128****106180223</t>
  </si>
  <si>
    <t>32128****901254425</t>
  </si>
  <si>
    <t>321023****07191049</t>
  </si>
  <si>
    <t>32128****104217468</t>
  </si>
  <si>
    <t>320922****08188322</t>
  </si>
  <si>
    <t>32128****109162020</t>
  </si>
  <si>
    <t>321284****06295610</t>
  </si>
  <si>
    <t>32082****110206124</t>
  </si>
  <si>
    <t>23050****011141124</t>
  </si>
  <si>
    <t>32128****811131042</t>
  </si>
  <si>
    <t>32128****001293388</t>
  </si>
  <si>
    <t>32128****006173705</t>
  </si>
  <si>
    <t>32128****611167614</t>
  </si>
  <si>
    <t>32120****902103026</t>
  </si>
  <si>
    <t>32128****912122620</t>
  </si>
  <si>
    <t>32128****004184020</t>
  </si>
  <si>
    <t>32128****109123822</t>
  </si>
  <si>
    <t>32128****102193422</t>
  </si>
  <si>
    <t>32120****010100626</t>
  </si>
  <si>
    <t>32128****005084866</t>
  </si>
  <si>
    <t>32128****009016229</t>
  </si>
  <si>
    <t>32128****006011422</t>
  </si>
  <si>
    <t>32128****601245221</t>
  </si>
  <si>
    <t>32032****009104964</t>
  </si>
  <si>
    <t>321088****03234163</t>
  </si>
  <si>
    <t>32128****012191028</t>
  </si>
  <si>
    <t>32128****709184025</t>
  </si>
  <si>
    <t>32120****104040310</t>
  </si>
  <si>
    <t>321281****09196822</t>
  </si>
  <si>
    <t>否</t>
  </si>
  <si>
    <t>32128****103043426</t>
  </si>
  <si>
    <t>32128****10903802X</t>
  </si>
  <si>
    <t>321202****08094527</t>
  </si>
  <si>
    <t>321281****03065503</t>
  </si>
  <si>
    <t>32038****908308811</t>
  </si>
  <si>
    <t>32120****811302724</t>
  </si>
  <si>
    <t>32128****108157001</t>
  </si>
  <si>
    <t>321284****07167426</t>
  </si>
  <si>
    <t>32128****108100040</t>
  </si>
  <si>
    <t>14223****012161025</t>
  </si>
  <si>
    <t>32128****011186227</t>
  </si>
  <si>
    <t>32128****102061067</t>
  </si>
  <si>
    <t>32128****101283864</t>
  </si>
  <si>
    <t>32128****91019902X</t>
  </si>
  <si>
    <t>321284****09213820</t>
  </si>
  <si>
    <t>321284****02285626</t>
  </si>
  <si>
    <t>32120****61022482X</t>
  </si>
  <si>
    <t>32128****909241020</t>
  </si>
  <si>
    <t>32128****912100827</t>
  </si>
  <si>
    <t>321284****12304424</t>
  </si>
  <si>
    <t>321284****06131048</t>
  </si>
  <si>
    <t>32128****912316346</t>
  </si>
  <si>
    <t>32128****910235226</t>
  </si>
  <si>
    <t>41092****01016005X</t>
  </si>
  <si>
    <t>32128****103216227</t>
  </si>
  <si>
    <t>32128****004196427</t>
  </si>
  <si>
    <t>32128****012110946</t>
  </si>
  <si>
    <t>32068****00416612X</t>
  </si>
  <si>
    <t>32128****110211029</t>
  </si>
  <si>
    <t>32128****912214828</t>
  </si>
  <si>
    <t>32128****910147621</t>
  </si>
  <si>
    <t>32120****90612002X</t>
  </si>
  <si>
    <t>32128****008067463</t>
  </si>
  <si>
    <t>32120****109274546</t>
  </si>
  <si>
    <t>32128****010201026</t>
  </si>
  <si>
    <t>32128****10414242X</t>
  </si>
  <si>
    <t>321284****11228044</t>
  </si>
  <si>
    <t>32128****402163060</t>
  </si>
  <si>
    <t>32038****007250324</t>
  </si>
  <si>
    <t>32128****010315648</t>
  </si>
  <si>
    <t>32128****105140625</t>
  </si>
  <si>
    <t>32128****801193629</t>
  </si>
  <si>
    <t>321284****06141043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</si>
</sst>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Calibri"/>
      <charset val="0"/>
    </font>
    <font>
      <sz val="10"/>
      <name val="宋体"/>
      <charset val="134"/>
    </font>
    <font>
      <sz val="10"/>
      <name val="Calibri"/>
      <charset val="134"/>
    </font>
    <font>
      <sz val="10"/>
      <color theme="1"/>
      <name val="宋体"/>
      <charset val="134"/>
    </font>
    <font>
      <sz val="10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topLeftCell="A70" workbookViewId="0">
      <selection activeCell="P77" sqref="P77"/>
    </sheetView>
  </sheetViews>
  <sheetFormatPr defaultColWidth="9" defaultRowHeight="13.5"/>
  <cols>
    <col min="1" max="1" width="5.25" style="2" customWidth="1"/>
    <col min="2" max="2" width="11.75" style="2" customWidth="1"/>
    <col min="3" max="3" width="11.625" style="2" customWidth="1"/>
    <col min="4" max="4" width="18.375" style="2" customWidth="1"/>
    <col min="5" max="11" width="9.625" style="2" customWidth="1"/>
    <col min="12" max="12" width="16.5333333333333" style="2" customWidth="1"/>
    <col min="13" max="16378" width="9" style="2"/>
  </cols>
  <sheetData>
    <row r="1" s="1" customFormat="1" ht="36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29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29" customHeight="1" spans="1:12">
      <c r="A3" s="9">
        <v>1</v>
      </c>
      <c r="B3" s="10" t="s">
        <v>13</v>
      </c>
      <c r="C3" s="10">
        <v>12</v>
      </c>
      <c r="D3" s="9" t="s">
        <v>14</v>
      </c>
      <c r="E3" s="11">
        <v>70</v>
      </c>
      <c r="F3" s="11">
        <f t="shared" ref="F3:F66" si="0">E3*0.3</f>
        <v>21</v>
      </c>
      <c r="G3" s="11">
        <v>82</v>
      </c>
      <c r="H3" s="11">
        <f t="shared" ref="H3:H66" si="1">G3*0.2</f>
        <v>16.4</v>
      </c>
      <c r="I3" s="11">
        <v>77.6</v>
      </c>
      <c r="J3" s="11">
        <f t="shared" ref="J3:J66" si="2">I3*0.5</f>
        <v>38.8</v>
      </c>
      <c r="K3" s="11">
        <f t="shared" ref="K3:K66" si="3">J3+H3+F3</f>
        <v>76.2</v>
      </c>
      <c r="L3" s="11" t="s">
        <v>15</v>
      </c>
    </row>
    <row r="4" s="2" customFormat="1" ht="29" customHeight="1" spans="1:12">
      <c r="A4" s="9">
        <v>2</v>
      </c>
      <c r="B4" s="10" t="s">
        <v>13</v>
      </c>
      <c r="C4" s="10">
        <v>12</v>
      </c>
      <c r="D4" s="9" t="s">
        <v>16</v>
      </c>
      <c r="E4" s="11">
        <v>63</v>
      </c>
      <c r="F4" s="11">
        <f t="shared" si="0"/>
        <v>18.9</v>
      </c>
      <c r="G4" s="11">
        <v>83</v>
      </c>
      <c r="H4" s="11">
        <f t="shared" si="1"/>
        <v>16.6</v>
      </c>
      <c r="I4" s="11">
        <v>80.8</v>
      </c>
      <c r="J4" s="11">
        <f t="shared" si="2"/>
        <v>40.4</v>
      </c>
      <c r="K4" s="11">
        <f t="shared" si="3"/>
        <v>75.9</v>
      </c>
      <c r="L4" s="11" t="s">
        <v>15</v>
      </c>
    </row>
    <row r="5" s="2" customFormat="1" ht="29" customHeight="1" spans="1:12">
      <c r="A5" s="9">
        <v>3</v>
      </c>
      <c r="B5" s="10" t="s">
        <v>13</v>
      </c>
      <c r="C5" s="10">
        <v>12</v>
      </c>
      <c r="D5" s="9" t="s">
        <v>17</v>
      </c>
      <c r="E5" s="11">
        <v>60</v>
      </c>
      <c r="F5" s="11">
        <f t="shared" si="0"/>
        <v>18</v>
      </c>
      <c r="G5" s="11">
        <v>80</v>
      </c>
      <c r="H5" s="11">
        <f t="shared" si="1"/>
        <v>16</v>
      </c>
      <c r="I5" s="11">
        <v>79.8</v>
      </c>
      <c r="J5" s="11">
        <f t="shared" si="2"/>
        <v>39.9</v>
      </c>
      <c r="K5" s="11">
        <f t="shared" si="3"/>
        <v>73.9</v>
      </c>
      <c r="L5" s="11" t="s">
        <v>15</v>
      </c>
    </row>
    <row r="6" s="2" customFormat="1" ht="29" customHeight="1" spans="1:12">
      <c r="A6" s="9">
        <v>4</v>
      </c>
      <c r="B6" s="10" t="s">
        <v>13</v>
      </c>
      <c r="C6" s="10">
        <v>12</v>
      </c>
      <c r="D6" s="9" t="s">
        <v>18</v>
      </c>
      <c r="E6" s="11">
        <v>77</v>
      </c>
      <c r="F6" s="11">
        <f t="shared" si="0"/>
        <v>23.1</v>
      </c>
      <c r="G6" s="11">
        <v>66</v>
      </c>
      <c r="H6" s="11">
        <f t="shared" si="1"/>
        <v>13.2</v>
      </c>
      <c r="I6" s="11">
        <v>75.2</v>
      </c>
      <c r="J6" s="11">
        <f t="shared" si="2"/>
        <v>37.6</v>
      </c>
      <c r="K6" s="11">
        <f t="shared" si="3"/>
        <v>73.9</v>
      </c>
      <c r="L6" s="11" t="s">
        <v>15</v>
      </c>
    </row>
    <row r="7" s="2" customFormat="1" ht="29" customHeight="1" spans="1:12">
      <c r="A7" s="9">
        <v>5</v>
      </c>
      <c r="B7" s="10" t="s">
        <v>13</v>
      </c>
      <c r="C7" s="10">
        <v>12</v>
      </c>
      <c r="D7" s="9" t="s">
        <v>19</v>
      </c>
      <c r="E7" s="11">
        <v>59</v>
      </c>
      <c r="F7" s="11">
        <f t="shared" si="0"/>
        <v>17.7</v>
      </c>
      <c r="G7" s="11">
        <v>84</v>
      </c>
      <c r="H7" s="11">
        <f t="shared" si="1"/>
        <v>16.8</v>
      </c>
      <c r="I7" s="11">
        <v>77.4</v>
      </c>
      <c r="J7" s="11">
        <f t="shared" si="2"/>
        <v>38.7</v>
      </c>
      <c r="K7" s="11">
        <f t="shared" si="3"/>
        <v>73.2</v>
      </c>
      <c r="L7" s="11" t="s">
        <v>15</v>
      </c>
    </row>
    <row r="8" s="2" customFormat="1" ht="29" customHeight="1" spans="1:12">
      <c r="A8" s="9">
        <v>6</v>
      </c>
      <c r="B8" s="10" t="s">
        <v>13</v>
      </c>
      <c r="C8" s="10">
        <v>12</v>
      </c>
      <c r="D8" s="9" t="s">
        <v>20</v>
      </c>
      <c r="E8" s="11">
        <v>67</v>
      </c>
      <c r="F8" s="11">
        <f t="shared" si="0"/>
        <v>20.1</v>
      </c>
      <c r="G8" s="11">
        <v>89</v>
      </c>
      <c r="H8" s="11">
        <f t="shared" si="1"/>
        <v>17.8</v>
      </c>
      <c r="I8" s="11">
        <v>69.2</v>
      </c>
      <c r="J8" s="11">
        <f t="shared" si="2"/>
        <v>34.6</v>
      </c>
      <c r="K8" s="11">
        <f t="shared" si="3"/>
        <v>72.5</v>
      </c>
      <c r="L8" s="11" t="s">
        <v>15</v>
      </c>
    </row>
    <row r="9" s="2" customFormat="1" ht="29" customHeight="1" spans="1:12">
      <c r="A9" s="9">
        <v>7</v>
      </c>
      <c r="B9" s="10" t="s">
        <v>13</v>
      </c>
      <c r="C9" s="10">
        <v>12</v>
      </c>
      <c r="D9" s="9" t="s">
        <v>21</v>
      </c>
      <c r="E9" s="11">
        <v>64</v>
      </c>
      <c r="F9" s="11">
        <f t="shared" si="0"/>
        <v>19.2</v>
      </c>
      <c r="G9" s="11">
        <v>75</v>
      </c>
      <c r="H9" s="11">
        <f t="shared" si="1"/>
        <v>15</v>
      </c>
      <c r="I9" s="11">
        <v>76</v>
      </c>
      <c r="J9" s="11">
        <f t="shared" si="2"/>
        <v>38</v>
      </c>
      <c r="K9" s="11">
        <f t="shared" si="3"/>
        <v>72.2</v>
      </c>
      <c r="L9" s="11" t="s">
        <v>15</v>
      </c>
    </row>
    <row r="10" s="2" customFormat="1" ht="29" customHeight="1" spans="1:12">
      <c r="A10" s="9">
        <v>8</v>
      </c>
      <c r="B10" s="10" t="s">
        <v>13</v>
      </c>
      <c r="C10" s="10">
        <v>12</v>
      </c>
      <c r="D10" s="9" t="s">
        <v>22</v>
      </c>
      <c r="E10" s="11">
        <v>69</v>
      </c>
      <c r="F10" s="11">
        <f t="shared" si="0"/>
        <v>20.7</v>
      </c>
      <c r="G10" s="11">
        <v>84</v>
      </c>
      <c r="H10" s="11">
        <f t="shared" si="1"/>
        <v>16.8</v>
      </c>
      <c r="I10" s="11">
        <v>69</v>
      </c>
      <c r="J10" s="11">
        <f t="shared" si="2"/>
        <v>34.5</v>
      </c>
      <c r="K10" s="11">
        <f t="shared" si="3"/>
        <v>72</v>
      </c>
      <c r="L10" s="11" t="s">
        <v>15</v>
      </c>
    </row>
    <row r="11" s="2" customFormat="1" ht="29" customHeight="1" spans="1:12">
      <c r="A11" s="9">
        <v>9</v>
      </c>
      <c r="B11" s="10" t="s">
        <v>13</v>
      </c>
      <c r="C11" s="10">
        <v>12</v>
      </c>
      <c r="D11" s="9" t="s">
        <v>23</v>
      </c>
      <c r="E11" s="11">
        <v>57</v>
      </c>
      <c r="F11" s="11">
        <f t="shared" si="0"/>
        <v>17.1</v>
      </c>
      <c r="G11" s="11">
        <v>86</v>
      </c>
      <c r="H11" s="11">
        <f t="shared" si="1"/>
        <v>17.2</v>
      </c>
      <c r="I11" s="11">
        <v>75</v>
      </c>
      <c r="J11" s="11">
        <f t="shared" si="2"/>
        <v>37.5</v>
      </c>
      <c r="K11" s="11">
        <f t="shared" si="3"/>
        <v>71.8</v>
      </c>
      <c r="L11" s="11" t="s">
        <v>15</v>
      </c>
    </row>
    <row r="12" s="2" customFormat="1" ht="29" customHeight="1" spans="1:12">
      <c r="A12" s="9">
        <v>10</v>
      </c>
      <c r="B12" s="10" t="s">
        <v>13</v>
      </c>
      <c r="C12" s="10">
        <v>12</v>
      </c>
      <c r="D12" s="9" t="s">
        <v>24</v>
      </c>
      <c r="E12" s="11">
        <v>58</v>
      </c>
      <c r="F12" s="11">
        <f t="shared" si="0"/>
        <v>17.4</v>
      </c>
      <c r="G12" s="11">
        <v>70</v>
      </c>
      <c r="H12" s="11">
        <f t="shared" si="1"/>
        <v>14</v>
      </c>
      <c r="I12" s="11">
        <v>80.2</v>
      </c>
      <c r="J12" s="11">
        <f t="shared" si="2"/>
        <v>40.1</v>
      </c>
      <c r="K12" s="11">
        <f t="shared" si="3"/>
        <v>71.5</v>
      </c>
      <c r="L12" s="11" t="s">
        <v>15</v>
      </c>
    </row>
    <row r="13" s="2" customFormat="1" ht="29" customHeight="1" spans="1:12">
      <c r="A13" s="9">
        <v>11</v>
      </c>
      <c r="B13" s="10" t="s">
        <v>13</v>
      </c>
      <c r="C13" s="10">
        <v>12</v>
      </c>
      <c r="D13" s="9" t="s">
        <v>25</v>
      </c>
      <c r="E13" s="11">
        <v>62</v>
      </c>
      <c r="F13" s="11">
        <f t="shared" si="0"/>
        <v>18.6</v>
      </c>
      <c r="G13" s="11">
        <v>94</v>
      </c>
      <c r="H13" s="11">
        <f t="shared" si="1"/>
        <v>18.8</v>
      </c>
      <c r="I13" s="11">
        <v>68</v>
      </c>
      <c r="J13" s="11">
        <f t="shared" si="2"/>
        <v>34</v>
      </c>
      <c r="K13" s="11">
        <f t="shared" si="3"/>
        <v>71.4</v>
      </c>
      <c r="L13" s="11" t="s">
        <v>15</v>
      </c>
    </row>
    <row r="14" s="2" customFormat="1" ht="29" customHeight="1" spans="1:12">
      <c r="A14" s="9">
        <v>12</v>
      </c>
      <c r="B14" s="10" t="s">
        <v>13</v>
      </c>
      <c r="C14" s="10">
        <v>12</v>
      </c>
      <c r="D14" s="9" t="s">
        <v>26</v>
      </c>
      <c r="E14" s="11">
        <v>64</v>
      </c>
      <c r="F14" s="11">
        <f t="shared" si="0"/>
        <v>19.2</v>
      </c>
      <c r="G14" s="11">
        <v>82</v>
      </c>
      <c r="H14" s="11">
        <f t="shared" si="1"/>
        <v>16.4</v>
      </c>
      <c r="I14" s="11">
        <v>70.6</v>
      </c>
      <c r="J14" s="11">
        <f t="shared" si="2"/>
        <v>35.3</v>
      </c>
      <c r="K14" s="11">
        <f t="shared" si="3"/>
        <v>70.9</v>
      </c>
      <c r="L14" s="11" t="s">
        <v>15</v>
      </c>
    </row>
    <row r="15" s="2" customFormat="1" ht="29" customHeight="1" spans="1:12">
      <c r="A15" s="9">
        <v>13</v>
      </c>
      <c r="B15" s="10" t="s">
        <v>13</v>
      </c>
      <c r="C15" s="10">
        <v>12</v>
      </c>
      <c r="D15" s="9" t="s">
        <v>27</v>
      </c>
      <c r="E15" s="11">
        <v>59</v>
      </c>
      <c r="F15" s="11">
        <f t="shared" si="0"/>
        <v>17.7</v>
      </c>
      <c r="G15" s="11">
        <v>68</v>
      </c>
      <c r="H15" s="11">
        <f t="shared" si="1"/>
        <v>13.6</v>
      </c>
      <c r="I15" s="11">
        <v>78.4</v>
      </c>
      <c r="J15" s="11">
        <f t="shared" si="2"/>
        <v>39.2</v>
      </c>
      <c r="K15" s="11">
        <f t="shared" si="3"/>
        <v>70.5</v>
      </c>
      <c r="L15" s="11" t="s">
        <v>15</v>
      </c>
    </row>
    <row r="16" s="2" customFormat="1" ht="29" customHeight="1" spans="1:12">
      <c r="A16" s="9">
        <v>14</v>
      </c>
      <c r="B16" s="10" t="s">
        <v>13</v>
      </c>
      <c r="C16" s="10">
        <v>12</v>
      </c>
      <c r="D16" s="9" t="s">
        <v>28</v>
      </c>
      <c r="E16" s="11">
        <v>74</v>
      </c>
      <c r="F16" s="11">
        <f t="shared" si="0"/>
        <v>22.2</v>
      </c>
      <c r="G16" s="11">
        <v>81</v>
      </c>
      <c r="H16" s="11">
        <f t="shared" si="1"/>
        <v>16.2</v>
      </c>
      <c r="I16" s="11">
        <v>64</v>
      </c>
      <c r="J16" s="11">
        <f t="shared" si="2"/>
        <v>32</v>
      </c>
      <c r="K16" s="11">
        <f t="shared" si="3"/>
        <v>70.4</v>
      </c>
      <c r="L16" s="11" t="s">
        <v>15</v>
      </c>
    </row>
    <row r="17" s="2" customFormat="1" ht="29" customHeight="1" spans="1:12">
      <c r="A17" s="9">
        <v>15</v>
      </c>
      <c r="B17" s="10" t="s">
        <v>13</v>
      </c>
      <c r="C17" s="10">
        <v>12</v>
      </c>
      <c r="D17" s="9" t="s">
        <v>29</v>
      </c>
      <c r="E17" s="11">
        <v>52</v>
      </c>
      <c r="F17" s="11">
        <f t="shared" si="0"/>
        <v>15.6</v>
      </c>
      <c r="G17" s="11">
        <v>85</v>
      </c>
      <c r="H17" s="11">
        <f t="shared" si="1"/>
        <v>17</v>
      </c>
      <c r="I17" s="11">
        <v>74.8</v>
      </c>
      <c r="J17" s="11">
        <f t="shared" si="2"/>
        <v>37.4</v>
      </c>
      <c r="K17" s="11">
        <f t="shared" si="3"/>
        <v>70</v>
      </c>
      <c r="L17" s="11" t="s">
        <v>15</v>
      </c>
    </row>
    <row r="18" s="2" customFormat="1" ht="29" customHeight="1" spans="1:12">
      <c r="A18" s="9">
        <v>16</v>
      </c>
      <c r="B18" s="10" t="s">
        <v>13</v>
      </c>
      <c r="C18" s="10">
        <v>12</v>
      </c>
      <c r="D18" s="9" t="s">
        <v>30</v>
      </c>
      <c r="E18" s="11">
        <v>68</v>
      </c>
      <c r="F18" s="11">
        <f t="shared" si="0"/>
        <v>20.4</v>
      </c>
      <c r="G18" s="11">
        <v>70</v>
      </c>
      <c r="H18" s="11">
        <f t="shared" si="1"/>
        <v>14</v>
      </c>
      <c r="I18" s="11">
        <v>70.4</v>
      </c>
      <c r="J18" s="11">
        <f t="shared" si="2"/>
        <v>35.2</v>
      </c>
      <c r="K18" s="11">
        <f t="shared" si="3"/>
        <v>69.6</v>
      </c>
      <c r="L18" s="11" t="s">
        <v>15</v>
      </c>
    </row>
    <row r="19" s="2" customFormat="1" ht="30" customHeight="1" spans="1:12">
      <c r="A19" s="9">
        <v>17</v>
      </c>
      <c r="B19" s="10" t="s">
        <v>13</v>
      </c>
      <c r="C19" s="10">
        <v>12</v>
      </c>
      <c r="D19" s="9" t="s">
        <v>31</v>
      </c>
      <c r="E19" s="11">
        <v>57</v>
      </c>
      <c r="F19" s="11">
        <f t="shared" si="0"/>
        <v>17.1</v>
      </c>
      <c r="G19" s="11">
        <v>76</v>
      </c>
      <c r="H19" s="11">
        <f t="shared" si="1"/>
        <v>15.2</v>
      </c>
      <c r="I19" s="11">
        <v>74.2</v>
      </c>
      <c r="J19" s="11">
        <f t="shared" si="2"/>
        <v>37.1</v>
      </c>
      <c r="K19" s="11">
        <f t="shared" si="3"/>
        <v>69.4</v>
      </c>
      <c r="L19" s="11" t="s">
        <v>15</v>
      </c>
    </row>
    <row r="20" s="2" customFormat="1" ht="29" customHeight="1" spans="1:12">
      <c r="A20" s="9">
        <v>18</v>
      </c>
      <c r="B20" s="10" t="s">
        <v>13</v>
      </c>
      <c r="C20" s="10">
        <v>12</v>
      </c>
      <c r="D20" s="9" t="s">
        <v>32</v>
      </c>
      <c r="E20" s="11">
        <v>67</v>
      </c>
      <c r="F20" s="11">
        <f t="shared" si="0"/>
        <v>20.1</v>
      </c>
      <c r="G20" s="11">
        <v>63</v>
      </c>
      <c r="H20" s="11">
        <f t="shared" si="1"/>
        <v>12.6</v>
      </c>
      <c r="I20" s="11">
        <v>73.2</v>
      </c>
      <c r="J20" s="11">
        <f t="shared" si="2"/>
        <v>36.6</v>
      </c>
      <c r="K20" s="11">
        <f t="shared" si="3"/>
        <v>69.3</v>
      </c>
      <c r="L20" s="11" t="s">
        <v>15</v>
      </c>
    </row>
    <row r="21" s="2" customFormat="1" ht="29" customHeight="1" spans="1:12">
      <c r="A21" s="9">
        <v>19</v>
      </c>
      <c r="B21" s="10" t="s">
        <v>13</v>
      </c>
      <c r="C21" s="10">
        <v>12</v>
      </c>
      <c r="D21" s="9" t="s">
        <v>33</v>
      </c>
      <c r="E21" s="11">
        <v>72</v>
      </c>
      <c r="F21" s="11">
        <f t="shared" si="0"/>
        <v>21.6</v>
      </c>
      <c r="G21" s="11">
        <v>72</v>
      </c>
      <c r="H21" s="11">
        <f t="shared" si="1"/>
        <v>14.4</v>
      </c>
      <c r="I21" s="11">
        <v>66.4</v>
      </c>
      <c r="J21" s="11">
        <f t="shared" si="2"/>
        <v>33.2</v>
      </c>
      <c r="K21" s="11">
        <f t="shared" si="3"/>
        <v>69.2</v>
      </c>
      <c r="L21" s="11" t="s">
        <v>15</v>
      </c>
    </row>
    <row r="22" s="2" customFormat="1" ht="29" customHeight="1" spans="1:12">
      <c r="A22" s="9">
        <v>20</v>
      </c>
      <c r="B22" s="10" t="s">
        <v>13</v>
      </c>
      <c r="C22" s="10">
        <v>12</v>
      </c>
      <c r="D22" s="9" t="s">
        <v>34</v>
      </c>
      <c r="E22" s="11">
        <v>63</v>
      </c>
      <c r="F22" s="11">
        <f t="shared" si="0"/>
        <v>18.9</v>
      </c>
      <c r="G22" s="11">
        <v>80</v>
      </c>
      <c r="H22" s="11">
        <f t="shared" si="1"/>
        <v>16</v>
      </c>
      <c r="I22" s="11">
        <v>68.4</v>
      </c>
      <c r="J22" s="11">
        <f t="shared" si="2"/>
        <v>34.2</v>
      </c>
      <c r="K22" s="11">
        <f t="shared" si="3"/>
        <v>69.1</v>
      </c>
      <c r="L22" s="11" t="s">
        <v>15</v>
      </c>
    </row>
    <row r="23" s="2" customFormat="1" ht="29" customHeight="1" spans="1:12">
      <c r="A23" s="9">
        <v>21</v>
      </c>
      <c r="B23" s="10" t="s">
        <v>13</v>
      </c>
      <c r="C23" s="10">
        <v>12</v>
      </c>
      <c r="D23" s="9" t="s">
        <v>35</v>
      </c>
      <c r="E23" s="11">
        <v>66</v>
      </c>
      <c r="F23" s="11">
        <f t="shared" si="0"/>
        <v>19.8</v>
      </c>
      <c r="G23" s="11">
        <v>64</v>
      </c>
      <c r="H23" s="11">
        <f t="shared" si="1"/>
        <v>12.8</v>
      </c>
      <c r="I23" s="11">
        <v>72.2</v>
      </c>
      <c r="J23" s="11">
        <f t="shared" si="2"/>
        <v>36.1</v>
      </c>
      <c r="K23" s="11">
        <f t="shared" si="3"/>
        <v>68.7</v>
      </c>
      <c r="L23" s="11" t="s">
        <v>15</v>
      </c>
    </row>
    <row r="24" s="2" customFormat="1" ht="29" customHeight="1" spans="1:12">
      <c r="A24" s="9">
        <v>22</v>
      </c>
      <c r="B24" s="10" t="s">
        <v>13</v>
      </c>
      <c r="C24" s="10">
        <v>12</v>
      </c>
      <c r="D24" s="9" t="s">
        <v>36</v>
      </c>
      <c r="E24" s="11">
        <v>66</v>
      </c>
      <c r="F24" s="11">
        <f t="shared" si="0"/>
        <v>19.8</v>
      </c>
      <c r="G24" s="11">
        <v>89</v>
      </c>
      <c r="H24" s="11">
        <f t="shared" si="1"/>
        <v>17.8</v>
      </c>
      <c r="I24" s="11">
        <v>62</v>
      </c>
      <c r="J24" s="11">
        <f t="shared" si="2"/>
        <v>31</v>
      </c>
      <c r="K24" s="11">
        <f t="shared" si="3"/>
        <v>68.6</v>
      </c>
      <c r="L24" s="11" t="s">
        <v>15</v>
      </c>
    </row>
    <row r="25" s="2" customFormat="1" ht="30" customHeight="1" spans="1:12">
      <c r="A25" s="9">
        <v>23</v>
      </c>
      <c r="B25" s="10" t="s">
        <v>13</v>
      </c>
      <c r="C25" s="10">
        <v>12</v>
      </c>
      <c r="D25" s="9" t="s">
        <v>37</v>
      </c>
      <c r="E25" s="11">
        <v>65</v>
      </c>
      <c r="F25" s="11">
        <f t="shared" si="0"/>
        <v>19.5</v>
      </c>
      <c r="G25" s="11">
        <v>65</v>
      </c>
      <c r="H25" s="11">
        <f t="shared" si="1"/>
        <v>13</v>
      </c>
      <c r="I25" s="11">
        <v>71.2</v>
      </c>
      <c r="J25" s="11">
        <f t="shared" si="2"/>
        <v>35.6</v>
      </c>
      <c r="K25" s="11">
        <f t="shared" si="3"/>
        <v>68.1</v>
      </c>
      <c r="L25" s="11" t="s">
        <v>15</v>
      </c>
    </row>
    <row r="26" s="2" customFormat="1" ht="29" customHeight="1" spans="1:12">
      <c r="A26" s="9">
        <v>24</v>
      </c>
      <c r="B26" s="10" t="s">
        <v>13</v>
      </c>
      <c r="C26" s="10">
        <v>12</v>
      </c>
      <c r="D26" s="9" t="s">
        <v>38</v>
      </c>
      <c r="E26" s="11">
        <v>69</v>
      </c>
      <c r="F26" s="11">
        <f t="shared" si="0"/>
        <v>20.7</v>
      </c>
      <c r="G26" s="11">
        <v>70</v>
      </c>
      <c r="H26" s="11">
        <f t="shared" si="1"/>
        <v>14</v>
      </c>
      <c r="I26" s="11">
        <v>66.6</v>
      </c>
      <c r="J26" s="11">
        <f t="shared" si="2"/>
        <v>33.3</v>
      </c>
      <c r="K26" s="11">
        <f t="shared" si="3"/>
        <v>68</v>
      </c>
      <c r="L26" s="11" t="s">
        <v>15</v>
      </c>
    </row>
    <row r="27" s="2" customFormat="1" ht="29" customHeight="1" spans="1:12">
      <c r="A27" s="9">
        <v>25</v>
      </c>
      <c r="B27" s="10" t="s">
        <v>13</v>
      </c>
      <c r="C27" s="10">
        <v>12</v>
      </c>
      <c r="D27" s="9" t="s">
        <v>39</v>
      </c>
      <c r="E27" s="11">
        <v>69</v>
      </c>
      <c r="F27" s="11">
        <f t="shared" si="0"/>
        <v>20.7</v>
      </c>
      <c r="G27" s="11">
        <v>70</v>
      </c>
      <c r="H27" s="11">
        <f t="shared" si="1"/>
        <v>14</v>
      </c>
      <c r="I27" s="11">
        <v>65.8</v>
      </c>
      <c r="J27" s="11">
        <f t="shared" si="2"/>
        <v>32.9</v>
      </c>
      <c r="K27" s="11">
        <f t="shared" si="3"/>
        <v>67.6</v>
      </c>
      <c r="L27" s="11" t="s">
        <v>15</v>
      </c>
    </row>
    <row r="28" s="2" customFormat="1" ht="29" customHeight="1" spans="1:12">
      <c r="A28" s="9">
        <v>26</v>
      </c>
      <c r="B28" s="10" t="s">
        <v>13</v>
      </c>
      <c r="C28" s="10">
        <v>12</v>
      </c>
      <c r="D28" s="9" t="s">
        <v>40</v>
      </c>
      <c r="E28" s="11">
        <v>67</v>
      </c>
      <c r="F28" s="11">
        <f t="shared" si="0"/>
        <v>20.1</v>
      </c>
      <c r="G28" s="11">
        <v>76</v>
      </c>
      <c r="H28" s="11">
        <f t="shared" si="1"/>
        <v>15.2</v>
      </c>
      <c r="I28" s="11">
        <v>63.6</v>
      </c>
      <c r="J28" s="11">
        <f t="shared" si="2"/>
        <v>31.8</v>
      </c>
      <c r="K28" s="11">
        <f t="shared" si="3"/>
        <v>67.1</v>
      </c>
      <c r="L28" s="11" t="s">
        <v>15</v>
      </c>
    </row>
    <row r="29" s="2" customFormat="1" ht="29" customHeight="1" spans="1:12">
      <c r="A29" s="9">
        <v>27</v>
      </c>
      <c r="B29" s="10" t="s">
        <v>13</v>
      </c>
      <c r="C29" s="10">
        <v>12</v>
      </c>
      <c r="D29" s="9" t="s">
        <v>41</v>
      </c>
      <c r="E29" s="11">
        <v>55</v>
      </c>
      <c r="F29" s="11">
        <f t="shared" si="0"/>
        <v>16.5</v>
      </c>
      <c r="G29" s="11">
        <v>75</v>
      </c>
      <c r="H29" s="11">
        <f t="shared" si="1"/>
        <v>15</v>
      </c>
      <c r="I29" s="11">
        <v>71</v>
      </c>
      <c r="J29" s="11">
        <f t="shared" si="2"/>
        <v>35.5</v>
      </c>
      <c r="K29" s="11">
        <f t="shared" si="3"/>
        <v>67</v>
      </c>
      <c r="L29" s="11" t="s">
        <v>15</v>
      </c>
    </row>
    <row r="30" s="2" customFormat="1" ht="29" customHeight="1" spans="1:12">
      <c r="A30" s="9">
        <v>28</v>
      </c>
      <c r="B30" s="10" t="s">
        <v>13</v>
      </c>
      <c r="C30" s="10">
        <v>12</v>
      </c>
      <c r="D30" s="9" t="s">
        <v>42</v>
      </c>
      <c r="E30" s="11">
        <v>60</v>
      </c>
      <c r="F30" s="11">
        <f t="shared" si="0"/>
        <v>18</v>
      </c>
      <c r="G30" s="11">
        <v>86</v>
      </c>
      <c r="H30" s="11">
        <f t="shared" si="1"/>
        <v>17.2</v>
      </c>
      <c r="I30" s="11">
        <v>63.6</v>
      </c>
      <c r="J30" s="11">
        <f t="shared" si="2"/>
        <v>31.8</v>
      </c>
      <c r="K30" s="11">
        <f t="shared" si="3"/>
        <v>67</v>
      </c>
      <c r="L30" s="11" t="s">
        <v>15</v>
      </c>
    </row>
    <row r="31" s="2" customFormat="1" ht="29" customHeight="1" spans="1:12">
      <c r="A31" s="9">
        <v>29</v>
      </c>
      <c r="B31" s="10" t="s">
        <v>13</v>
      </c>
      <c r="C31" s="10">
        <v>12</v>
      </c>
      <c r="D31" s="9" t="s">
        <v>43</v>
      </c>
      <c r="E31" s="11">
        <v>55</v>
      </c>
      <c r="F31" s="11">
        <f t="shared" si="0"/>
        <v>16.5</v>
      </c>
      <c r="G31" s="11">
        <v>75</v>
      </c>
      <c r="H31" s="11">
        <f t="shared" si="1"/>
        <v>15</v>
      </c>
      <c r="I31" s="11">
        <v>70.4</v>
      </c>
      <c r="J31" s="11">
        <f t="shared" si="2"/>
        <v>35.2</v>
      </c>
      <c r="K31" s="11">
        <f t="shared" si="3"/>
        <v>66.7</v>
      </c>
      <c r="L31" s="11" t="s">
        <v>15</v>
      </c>
    </row>
    <row r="32" s="2" customFormat="1" ht="29" customHeight="1" spans="1:12">
      <c r="A32" s="9">
        <v>30</v>
      </c>
      <c r="B32" s="10" t="s">
        <v>13</v>
      </c>
      <c r="C32" s="10">
        <v>12</v>
      </c>
      <c r="D32" s="9" t="s">
        <v>44</v>
      </c>
      <c r="E32" s="11">
        <v>63</v>
      </c>
      <c r="F32" s="11">
        <f t="shared" si="0"/>
        <v>18.9</v>
      </c>
      <c r="G32" s="11">
        <v>68</v>
      </c>
      <c r="H32" s="11">
        <f t="shared" si="1"/>
        <v>13.6</v>
      </c>
      <c r="I32" s="11">
        <v>68</v>
      </c>
      <c r="J32" s="11">
        <f t="shared" si="2"/>
        <v>34</v>
      </c>
      <c r="K32" s="11">
        <f t="shared" si="3"/>
        <v>66.5</v>
      </c>
      <c r="L32" s="11" t="s">
        <v>15</v>
      </c>
    </row>
    <row r="33" s="2" customFormat="1" ht="29" customHeight="1" spans="1:12">
      <c r="A33" s="9">
        <v>31</v>
      </c>
      <c r="B33" s="10" t="s">
        <v>13</v>
      </c>
      <c r="C33" s="10">
        <v>12</v>
      </c>
      <c r="D33" s="9" t="s">
        <v>45</v>
      </c>
      <c r="E33" s="11">
        <v>65</v>
      </c>
      <c r="F33" s="11">
        <f t="shared" si="0"/>
        <v>19.5</v>
      </c>
      <c r="G33" s="11">
        <v>68</v>
      </c>
      <c r="H33" s="11">
        <f t="shared" si="1"/>
        <v>13.6</v>
      </c>
      <c r="I33" s="11">
        <v>66</v>
      </c>
      <c r="J33" s="11">
        <f t="shared" si="2"/>
        <v>33</v>
      </c>
      <c r="K33" s="11">
        <f t="shared" si="3"/>
        <v>66.1</v>
      </c>
      <c r="L33" s="11" t="s">
        <v>15</v>
      </c>
    </row>
    <row r="34" s="2" customFormat="1" ht="29" customHeight="1" spans="1:12">
      <c r="A34" s="9">
        <v>32</v>
      </c>
      <c r="B34" s="10" t="s">
        <v>13</v>
      </c>
      <c r="C34" s="10">
        <v>12</v>
      </c>
      <c r="D34" s="9" t="s">
        <v>46</v>
      </c>
      <c r="E34" s="11">
        <v>61</v>
      </c>
      <c r="F34" s="11">
        <f t="shared" si="0"/>
        <v>18.3</v>
      </c>
      <c r="G34" s="11">
        <v>75</v>
      </c>
      <c r="H34" s="11">
        <f t="shared" si="1"/>
        <v>15</v>
      </c>
      <c r="I34" s="11">
        <v>65.4</v>
      </c>
      <c r="J34" s="11">
        <f t="shared" si="2"/>
        <v>32.7</v>
      </c>
      <c r="K34" s="11">
        <f t="shared" si="3"/>
        <v>66</v>
      </c>
      <c r="L34" s="11" t="s">
        <v>15</v>
      </c>
    </row>
    <row r="35" s="2" customFormat="1" ht="29" customHeight="1" spans="1:12">
      <c r="A35" s="9">
        <v>33</v>
      </c>
      <c r="B35" s="10" t="s">
        <v>13</v>
      </c>
      <c r="C35" s="10">
        <v>12</v>
      </c>
      <c r="D35" s="9" t="s">
        <v>47</v>
      </c>
      <c r="E35" s="11">
        <v>54</v>
      </c>
      <c r="F35" s="11">
        <f t="shared" si="0"/>
        <v>16.2</v>
      </c>
      <c r="G35" s="11">
        <v>69</v>
      </c>
      <c r="H35" s="11">
        <f t="shared" si="1"/>
        <v>13.8</v>
      </c>
      <c r="I35" s="11">
        <v>71.4</v>
      </c>
      <c r="J35" s="11">
        <f t="shared" si="2"/>
        <v>35.7</v>
      </c>
      <c r="K35" s="11">
        <f t="shared" si="3"/>
        <v>65.7</v>
      </c>
      <c r="L35" s="11" t="s">
        <v>15</v>
      </c>
    </row>
    <row r="36" s="2" customFormat="1" ht="29" customHeight="1" spans="1:12">
      <c r="A36" s="9">
        <v>34</v>
      </c>
      <c r="B36" s="10" t="s">
        <v>13</v>
      </c>
      <c r="C36" s="10">
        <v>12</v>
      </c>
      <c r="D36" s="12" t="s">
        <v>48</v>
      </c>
      <c r="E36" s="11">
        <v>69</v>
      </c>
      <c r="F36" s="11">
        <f t="shared" si="0"/>
        <v>20.7</v>
      </c>
      <c r="G36" s="11">
        <v>60</v>
      </c>
      <c r="H36" s="11">
        <f t="shared" si="1"/>
        <v>12</v>
      </c>
      <c r="I36" s="11">
        <v>66</v>
      </c>
      <c r="J36" s="11">
        <f t="shared" si="2"/>
        <v>33</v>
      </c>
      <c r="K36" s="11">
        <f t="shared" si="3"/>
        <v>65.7</v>
      </c>
      <c r="L36" s="11" t="s">
        <v>15</v>
      </c>
    </row>
    <row r="37" s="2" customFormat="1" ht="29" customHeight="1" spans="1:12">
      <c r="A37" s="9">
        <v>35</v>
      </c>
      <c r="B37" s="10" t="s">
        <v>13</v>
      </c>
      <c r="C37" s="10">
        <v>12</v>
      </c>
      <c r="D37" s="9" t="s">
        <v>49</v>
      </c>
      <c r="E37" s="11">
        <v>66</v>
      </c>
      <c r="F37" s="11">
        <f t="shared" si="0"/>
        <v>19.8</v>
      </c>
      <c r="G37" s="11">
        <v>67</v>
      </c>
      <c r="H37" s="11">
        <f t="shared" si="1"/>
        <v>13.4</v>
      </c>
      <c r="I37" s="11">
        <v>64.4</v>
      </c>
      <c r="J37" s="11">
        <f t="shared" si="2"/>
        <v>32.2</v>
      </c>
      <c r="K37" s="11">
        <f t="shared" si="3"/>
        <v>65.4</v>
      </c>
      <c r="L37" s="11" t="s">
        <v>15</v>
      </c>
    </row>
    <row r="38" s="2" customFormat="1" ht="29" customHeight="1" spans="1:12">
      <c r="A38" s="9">
        <v>36</v>
      </c>
      <c r="B38" s="10" t="s">
        <v>13</v>
      </c>
      <c r="C38" s="10">
        <v>12</v>
      </c>
      <c r="D38" s="9" t="s">
        <v>50</v>
      </c>
      <c r="E38" s="11">
        <v>63</v>
      </c>
      <c r="F38" s="11">
        <f t="shared" si="0"/>
        <v>18.9</v>
      </c>
      <c r="G38" s="11">
        <v>68</v>
      </c>
      <c r="H38" s="11">
        <f t="shared" si="1"/>
        <v>13.6</v>
      </c>
      <c r="I38" s="11">
        <v>65.6</v>
      </c>
      <c r="J38" s="11">
        <f t="shared" si="2"/>
        <v>32.8</v>
      </c>
      <c r="K38" s="11">
        <f t="shared" si="3"/>
        <v>65.3</v>
      </c>
      <c r="L38" s="11" t="s">
        <v>15</v>
      </c>
    </row>
    <row r="39" s="2" customFormat="1" ht="29" customHeight="1" spans="1:12">
      <c r="A39" s="9">
        <v>37</v>
      </c>
      <c r="B39" s="10" t="s">
        <v>13</v>
      </c>
      <c r="C39" s="10">
        <v>12</v>
      </c>
      <c r="D39" s="9" t="s">
        <v>51</v>
      </c>
      <c r="E39" s="11">
        <v>67</v>
      </c>
      <c r="F39" s="11">
        <f t="shared" si="0"/>
        <v>20.1</v>
      </c>
      <c r="G39" s="11">
        <v>72</v>
      </c>
      <c r="H39" s="11">
        <f t="shared" si="1"/>
        <v>14.4</v>
      </c>
      <c r="I39" s="11">
        <v>61.4</v>
      </c>
      <c r="J39" s="11">
        <f t="shared" si="2"/>
        <v>30.7</v>
      </c>
      <c r="K39" s="11">
        <f t="shared" si="3"/>
        <v>65.2</v>
      </c>
      <c r="L39" s="11" t="s">
        <v>15</v>
      </c>
    </row>
    <row r="40" s="2" customFormat="1" ht="29" customHeight="1" spans="1:12">
      <c r="A40" s="9">
        <v>38</v>
      </c>
      <c r="B40" s="10" t="s">
        <v>13</v>
      </c>
      <c r="C40" s="10">
        <v>12</v>
      </c>
      <c r="D40" s="9" t="s">
        <v>52</v>
      </c>
      <c r="E40" s="11">
        <v>58</v>
      </c>
      <c r="F40" s="11">
        <f t="shared" si="0"/>
        <v>17.4</v>
      </c>
      <c r="G40" s="11">
        <v>81</v>
      </c>
      <c r="H40" s="11">
        <f t="shared" si="1"/>
        <v>16.2</v>
      </c>
      <c r="I40" s="11">
        <v>63.2</v>
      </c>
      <c r="J40" s="11">
        <f t="shared" si="2"/>
        <v>31.6</v>
      </c>
      <c r="K40" s="11">
        <f t="shared" si="3"/>
        <v>65.2</v>
      </c>
      <c r="L40" s="11" t="s">
        <v>15</v>
      </c>
    </row>
    <row r="41" s="2" customFormat="1" ht="29" customHeight="1" spans="1:12">
      <c r="A41" s="9">
        <v>39</v>
      </c>
      <c r="B41" s="10" t="s">
        <v>13</v>
      </c>
      <c r="C41" s="10">
        <v>12</v>
      </c>
      <c r="D41" s="9" t="s">
        <v>53</v>
      </c>
      <c r="E41" s="11">
        <v>63</v>
      </c>
      <c r="F41" s="11">
        <f t="shared" si="0"/>
        <v>18.9</v>
      </c>
      <c r="G41" s="11">
        <v>78</v>
      </c>
      <c r="H41" s="11">
        <f t="shared" si="1"/>
        <v>15.6</v>
      </c>
      <c r="I41" s="11">
        <v>61.4</v>
      </c>
      <c r="J41" s="11">
        <f t="shared" si="2"/>
        <v>30.7</v>
      </c>
      <c r="K41" s="11">
        <f t="shared" si="3"/>
        <v>65.2</v>
      </c>
      <c r="L41" s="11" t="s">
        <v>15</v>
      </c>
    </row>
    <row r="42" s="3" customFormat="1" ht="29" customHeight="1" spans="1:12">
      <c r="A42" s="9">
        <v>40</v>
      </c>
      <c r="B42" s="10" t="s">
        <v>13</v>
      </c>
      <c r="C42" s="10">
        <v>12</v>
      </c>
      <c r="D42" s="9" t="s">
        <v>54</v>
      </c>
      <c r="E42" s="11">
        <v>48</v>
      </c>
      <c r="F42" s="11">
        <f t="shared" si="0"/>
        <v>14.4</v>
      </c>
      <c r="G42" s="11">
        <v>80</v>
      </c>
      <c r="H42" s="11">
        <f t="shared" si="1"/>
        <v>16</v>
      </c>
      <c r="I42" s="11">
        <v>68.8</v>
      </c>
      <c r="J42" s="11">
        <f t="shared" si="2"/>
        <v>34.4</v>
      </c>
      <c r="K42" s="11">
        <f t="shared" si="3"/>
        <v>64.8</v>
      </c>
      <c r="L42" s="11" t="s">
        <v>15</v>
      </c>
    </row>
    <row r="43" s="2" customFormat="1" ht="29" customHeight="1" spans="1:12">
      <c r="A43" s="9">
        <v>41</v>
      </c>
      <c r="B43" s="10" t="s">
        <v>13</v>
      </c>
      <c r="C43" s="10">
        <v>12</v>
      </c>
      <c r="D43" s="9" t="s">
        <v>55</v>
      </c>
      <c r="E43" s="11">
        <v>59</v>
      </c>
      <c r="F43" s="11">
        <f t="shared" si="0"/>
        <v>17.7</v>
      </c>
      <c r="G43" s="11">
        <v>70</v>
      </c>
      <c r="H43" s="11">
        <f t="shared" si="1"/>
        <v>14</v>
      </c>
      <c r="I43" s="11">
        <v>65.4</v>
      </c>
      <c r="J43" s="11">
        <f t="shared" si="2"/>
        <v>32.7</v>
      </c>
      <c r="K43" s="11">
        <f t="shared" si="3"/>
        <v>64.4</v>
      </c>
      <c r="L43" s="11" t="s">
        <v>56</v>
      </c>
    </row>
    <row r="44" s="2" customFormat="1" ht="29" customHeight="1" spans="1:12">
      <c r="A44" s="9">
        <v>42</v>
      </c>
      <c r="B44" s="10" t="s">
        <v>13</v>
      </c>
      <c r="C44" s="10">
        <v>12</v>
      </c>
      <c r="D44" s="9" t="s">
        <v>57</v>
      </c>
      <c r="E44" s="11">
        <v>66</v>
      </c>
      <c r="F44" s="11">
        <f t="shared" si="0"/>
        <v>19.8</v>
      </c>
      <c r="G44" s="11">
        <v>60</v>
      </c>
      <c r="H44" s="11">
        <f t="shared" si="1"/>
        <v>12</v>
      </c>
      <c r="I44" s="11">
        <v>65.2</v>
      </c>
      <c r="J44" s="11">
        <f t="shared" si="2"/>
        <v>32.6</v>
      </c>
      <c r="K44" s="11">
        <f t="shared" si="3"/>
        <v>64.4</v>
      </c>
      <c r="L44" s="11" t="s">
        <v>56</v>
      </c>
    </row>
    <row r="45" s="2" customFormat="1" ht="29" customHeight="1" spans="1:12">
      <c r="A45" s="9">
        <v>43</v>
      </c>
      <c r="B45" s="10" t="s">
        <v>13</v>
      </c>
      <c r="C45" s="10">
        <v>12</v>
      </c>
      <c r="D45" s="9" t="s">
        <v>58</v>
      </c>
      <c r="E45" s="11">
        <v>56</v>
      </c>
      <c r="F45" s="11">
        <f t="shared" si="0"/>
        <v>16.8</v>
      </c>
      <c r="G45" s="11">
        <v>64</v>
      </c>
      <c r="H45" s="11">
        <f t="shared" si="1"/>
        <v>12.8</v>
      </c>
      <c r="I45" s="11">
        <v>69.2</v>
      </c>
      <c r="J45" s="11">
        <f t="shared" si="2"/>
        <v>34.6</v>
      </c>
      <c r="K45" s="11">
        <f t="shared" si="3"/>
        <v>64.2</v>
      </c>
      <c r="L45" s="11" t="s">
        <v>56</v>
      </c>
    </row>
    <row r="46" s="2" customFormat="1" ht="29" customHeight="1" spans="1:12">
      <c r="A46" s="9">
        <v>44</v>
      </c>
      <c r="B46" s="10" t="s">
        <v>13</v>
      </c>
      <c r="C46" s="10">
        <v>12</v>
      </c>
      <c r="D46" s="9" t="s">
        <v>59</v>
      </c>
      <c r="E46" s="11">
        <v>55</v>
      </c>
      <c r="F46" s="11">
        <f t="shared" si="0"/>
        <v>16.5</v>
      </c>
      <c r="G46" s="11">
        <v>78</v>
      </c>
      <c r="H46" s="11">
        <f t="shared" si="1"/>
        <v>15.6</v>
      </c>
      <c r="I46" s="11">
        <v>63.4</v>
      </c>
      <c r="J46" s="11">
        <f t="shared" si="2"/>
        <v>31.7</v>
      </c>
      <c r="K46" s="11">
        <f t="shared" si="3"/>
        <v>63.8</v>
      </c>
      <c r="L46" s="11" t="s">
        <v>56</v>
      </c>
    </row>
    <row r="47" s="2" customFormat="1" ht="29" customHeight="1" spans="1:12">
      <c r="A47" s="9">
        <v>45</v>
      </c>
      <c r="B47" s="10" t="s">
        <v>13</v>
      </c>
      <c r="C47" s="10">
        <v>12</v>
      </c>
      <c r="D47" s="9" t="s">
        <v>60</v>
      </c>
      <c r="E47" s="11">
        <v>54</v>
      </c>
      <c r="F47" s="11">
        <f t="shared" si="0"/>
        <v>16.2</v>
      </c>
      <c r="G47" s="11">
        <v>76</v>
      </c>
      <c r="H47" s="11">
        <f t="shared" si="1"/>
        <v>15.2</v>
      </c>
      <c r="I47" s="11">
        <v>63.6</v>
      </c>
      <c r="J47" s="11">
        <f t="shared" si="2"/>
        <v>31.8</v>
      </c>
      <c r="K47" s="11">
        <f t="shared" si="3"/>
        <v>63.2</v>
      </c>
      <c r="L47" s="11" t="s">
        <v>56</v>
      </c>
    </row>
    <row r="48" s="2" customFormat="1" ht="29" customHeight="1" spans="1:12">
      <c r="A48" s="9">
        <v>46</v>
      </c>
      <c r="B48" s="10" t="s">
        <v>13</v>
      </c>
      <c r="C48" s="10">
        <v>12</v>
      </c>
      <c r="D48" s="9" t="s">
        <v>61</v>
      </c>
      <c r="E48" s="11">
        <v>54</v>
      </c>
      <c r="F48" s="11">
        <f t="shared" si="0"/>
        <v>16.2</v>
      </c>
      <c r="G48" s="11">
        <v>69</v>
      </c>
      <c r="H48" s="11">
        <f t="shared" si="1"/>
        <v>13.8</v>
      </c>
      <c r="I48" s="11">
        <v>65.4</v>
      </c>
      <c r="J48" s="11">
        <f t="shared" si="2"/>
        <v>32.7</v>
      </c>
      <c r="K48" s="11">
        <f t="shared" si="3"/>
        <v>62.7</v>
      </c>
      <c r="L48" s="11" t="s">
        <v>56</v>
      </c>
    </row>
    <row r="49" s="2" customFormat="1" ht="29" customHeight="1" spans="1:12">
      <c r="A49" s="9">
        <v>47</v>
      </c>
      <c r="B49" s="10" t="s">
        <v>13</v>
      </c>
      <c r="C49" s="10">
        <v>12</v>
      </c>
      <c r="D49" s="9" t="s">
        <v>62</v>
      </c>
      <c r="E49" s="11">
        <v>56</v>
      </c>
      <c r="F49" s="11">
        <f t="shared" si="0"/>
        <v>16.8</v>
      </c>
      <c r="G49" s="11">
        <v>70</v>
      </c>
      <c r="H49" s="11">
        <f t="shared" si="1"/>
        <v>14</v>
      </c>
      <c r="I49" s="11">
        <v>62.6</v>
      </c>
      <c r="J49" s="11">
        <f t="shared" si="2"/>
        <v>31.3</v>
      </c>
      <c r="K49" s="11">
        <f t="shared" si="3"/>
        <v>62.1</v>
      </c>
      <c r="L49" s="11" t="s">
        <v>56</v>
      </c>
    </row>
    <row r="50" s="2" customFormat="1" ht="29" customHeight="1" spans="1:12">
      <c r="A50" s="9">
        <v>48</v>
      </c>
      <c r="B50" s="10" t="s">
        <v>13</v>
      </c>
      <c r="C50" s="10">
        <v>12</v>
      </c>
      <c r="D50" s="9" t="s">
        <v>63</v>
      </c>
      <c r="E50" s="11">
        <v>61</v>
      </c>
      <c r="F50" s="11">
        <f t="shared" si="0"/>
        <v>18.3</v>
      </c>
      <c r="G50" s="11">
        <v>65</v>
      </c>
      <c r="H50" s="11">
        <f t="shared" si="1"/>
        <v>13</v>
      </c>
      <c r="I50" s="11">
        <v>61.6</v>
      </c>
      <c r="J50" s="11">
        <f t="shared" si="2"/>
        <v>30.8</v>
      </c>
      <c r="K50" s="11">
        <f t="shared" si="3"/>
        <v>62.1</v>
      </c>
      <c r="L50" s="11" t="s">
        <v>56</v>
      </c>
    </row>
    <row r="51" s="2" customFormat="1" ht="29" customHeight="1" spans="1:12">
      <c r="A51" s="9">
        <v>49</v>
      </c>
      <c r="B51" s="10" t="s">
        <v>13</v>
      </c>
      <c r="C51" s="10">
        <v>12</v>
      </c>
      <c r="D51" s="9" t="s">
        <v>64</v>
      </c>
      <c r="E51" s="11">
        <v>42</v>
      </c>
      <c r="F51" s="11">
        <f t="shared" si="0"/>
        <v>12.6</v>
      </c>
      <c r="G51" s="11">
        <v>77</v>
      </c>
      <c r="H51" s="11">
        <f t="shared" si="1"/>
        <v>15.4</v>
      </c>
      <c r="I51" s="11">
        <v>67.4</v>
      </c>
      <c r="J51" s="11">
        <f t="shared" si="2"/>
        <v>33.7</v>
      </c>
      <c r="K51" s="11">
        <f t="shared" si="3"/>
        <v>61.7</v>
      </c>
      <c r="L51" s="11" t="s">
        <v>56</v>
      </c>
    </row>
    <row r="52" s="2" customFormat="1" ht="29" customHeight="1" spans="1:12">
      <c r="A52" s="9">
        <v>50</v>
      </c>
      <c r="B52" s="10" t="s">
        <v>13</v>
      </c>
      <c r="C52" s="10">
        <v>12</v>
      </c>
      <c r="D52" s="9" t="s">
        <v>65</v>
      </c>
      <c r="E52" s="11">
        <v>59</v>
      </c>
      <c r="F52" s="11">
        <f t="shared" si="0"/>
        <v>17.7</v>
      </c>
      <c r="G52" s="11">
        <v>65</v>
      </c>
      <c r="H52" s="11">
        <f t="shared" si="1"/>
        <v>13</v>
      </c>
      <c r="I52" s="11">
        <v>61.6</v>
      </c>
      <c r="J52" s="11">
        <f t="shared" si="2"/>
        <v>30.8</v>
      </c>
      <c r="K52" s="11">
        <f t="shared" si="3"/>
        <v>61.5</v>
      </c>
      <c r="L52" s="11" t="s">
        <v>56</v>
      </c>
    </row>
    <row r="53" s="2" customFormat="1" ht="29" customHeight="1" spans="1:12">
      <c r="A53" s="9">
        <v>51</v>
      </c>
      <c r="B53" s="10" t="s">
        <v>13</v>
      </c>
      <c r="C53" s="10">
        <v>12</v>
      </c>
      <c r="D53" s="16" t="s">
        <v>66</v>
      </c>
      <c r="E53" s="11">
        <v>56</v>
      </c>
      <c r="F53" s="11">
        <f t="shared" si="0"/>
        <v>16.8</v>
      </c>
      <c r="G53" s="11">
        <v>60</v>
      </c>
      <c r="H53" s="11">
        <f t="shared" si="1"/>
        <v>12</v>
      </c>
      <c r="I53" s="11">
        <v>65.2</v>
      </c>
      <c r="J53" s="11">
        <f t="shared" si="2"/>
        <v>32.6</v>
      </c>
      <c r="K53" s="11">
        <f t="shared" si="3"/>
        <v>61.4</v>
      </c>
      <c r="L53" s="11" t="s">
        <v>56</v>
      </c>
    </row>
    <row r="54" s="2" customFormat="1" ht="29" customHeight="1" spans="1:12">
      <c r="A54" s="9">
        <v>52</v>
      </c>
      <c r="B54" s="10" t="s">
        <v>13</v>
      </c>
      <c r="C54" s="10">
        <v>12</v>
      </c>
      <c r="D54" s="9" t="s">
        <v>67</v>
      </c>
      <c r="E54" s="11">
        <v>56</v>
      </c>
      <c r="F54" s="11">
        <f t="shared" si="0"/>
        <v>16.8</v>
      </c>
      <c r="G54" s="11">
        <v>54</v>
      </c>
      <c r="H54" s="11">
        <f t="shared" si="1"/>
        <v>10.8</v>
      </c>
      <c r="I54" s="11">
        <v>67.2</v>
      </c>
      <c r="J54" s="11">
        <f t="shared" si="2"/>
        <v>33.6</v>
      </c>
      <c r="K54" s="11">
        <f t="shared" si="3"/>
        <v>61.2</v>
      </c>
      <c r="L54" s="11" t="s">
        <v>56</v>
      </c>
    </row>
    <row r="55" s="2" customFormat="1" ht="29" customHeight="1" spans="1:12">
      <c r="A55" s="9">
        <v>53</v>
      </c>
      <c r="B55" s="10" t="s">
        <v>13</v>
      </c>
      <c r="C55" s="10">
        <v>12</v>
      </c>
      <c r="D55" s="9" t="s">
        <v>68</v>
      </c>
      <c r="E55" s="11">
        <v>61</v>
      </c>
      <c r="F55" s="11">
        <f t="shared" si="0"/>
        <v>18.3</v>
      </c>
      <c r="G55" s="11">
        <v>56</v>
      </c>
      <c r="H55" s="11">
        <f t="shared" si="1"/>
        <v>11.2</v>
      </c>
      <c r="I55" s="11">
        <v>63.4</v>
      </c>
      <c r="J55" s="11">
        <f t="shared" si="2"/>
        <v>31.7</v>
      </c>
      <c r="K55" s="11">
        <f t="shared" si="3"/>
        <v>61.2</v>
      </c>
      <c r="L55" s="11" t="s">
        <v>56</v>
      </c>
    </row>
    <row r="56" s="2" customFormat="1" ht="29" customHeight="1" spans="1:12">
      <c r="A56" s="9">
        <v>54</v>
      </c>
      <c r="B56" s="10" t="s">
        <v>13</v>
      </c>
      <c r="C56" s="10">
        <v>12</v>
      </c>
      <c r="D56" s="9" t="s">
        <v>69</v>
      </c>
      <c r="E56" s="11">
        <v>55</v>
      </c>
      <c r="F56" s="11">
        <f t="shared" si="0"/>
        <v>16.5</v>
      </c>
      <c r="G56" s="11">
        <v>65</v>
      </c>
      <c r="H56" s="11">
        <f t="shared" si="1"/>
        <v>13</v>
      </c>
      <c r="I56" s="11">
        <v>62.6</v>
      </c>
      <c r="J56" s="11">
        <f t="shared" si="2"/>
        <v>31.3</v>
      </c>
      <c r="K56" s="11">
        <f t="shared" si="3"/>
        <v>60.8</v>
      </c>
      <c r="L56" s="11" t="s">
        <v>56</v>
      </c>
    </row>
    <row r="57" s="2" customFormat="1" ht="29" customHeight="1" spans="1:12">
      <c r="A57" s="9">
        <v>55</v>
      </c>
      <c r="B57" s="10" t="s">
        <v>13</v>
      </c>
      <c r="C57" s="10">
        <v>12</v>
      </c>
      <c r="D57" s="9" t="s">
        <v>70</v>
      </c>
      <c r="E57" s="11">
        <v>57</v>
      </c>
      <c r="F57" s="11">
        <f t="shared" si="0"/>
        <v>17.1</v>
      </c>
      <c r="G57" s="11">
        <v>64</v>
      </c>
      <c r="H57" s="11">
        <f t="shared" si="1"/>
        <v>12.8</v>
      </c>
      <c r="I57" s="11">
        <v>61.2</v>
      </c>
      <c r="J57" s="11">
        <f t="shared" si="2"/>
        <v>30.6</v>
      </c>
      <c r="K57" s="11">
        <f t="shared" si="3"/>
        <v>60.5</v>
      </c>
      <c r="L57" s="11" t="s">
        <v>56</v>
      </c>
    </row>
    <row r="58" s="2" customFormat="1" ht="29" customHeight="1" spans="1:12">
      <c r="A58" s="9">
        <v>56</v>
      </c>
      <c r="B58" s="10" t="s">
        <v>13</v>
      </c>
      <c r="C58" s="10">
        <v>12</v>
      </c>
      <c r="D58" s="9" t="s">
        <v>71</v>
      </c>
      <c r="E58" s="11">
        <v>49</v>
      </c>
      <c r="F58" s="11">
        <f t="shared" si="0"/>
        <v>14.7</v>
      </c>
      <c r="G58" s="11">
        <v>59</v>
      </c>
      <c r="H58" s="11">
        <f t="shared" si="1"/>
        <v>11.8</v>
      </c>
      <c r="I58" s="11">
        <v>67.6</v>
      </c>
      <c r="J58" s="11">
        <f t="shared" si="2"/>
        <v>33.8</v>
      </c>
      <c r="K58" s="11">
        <f t="shared" si="3"/>
        <v>60.3</v>
      </c>
      <c r="L58" s="11" t="s">
        <v>56</v>
      </c>
    </row>
    <row r="59" s="2" customFormat="1" ht="29" customHeight="1" spans="1:12">
      <c r="A59" s="9">
        <v>57</v>
      </c>
      <c r="B59" s="10" t="s">
        <v>13</v>
      </c>
      <c r="C59" s="10">
        <v>12</v>
      </c>
      <c r="D59" s="9" t="s">
        <v>72</v>
      </c>
      <c r="E59" s="11">
        <v>51</v>
      </c>
      <c r="F59" s="11">
        <f t="shared" si="0"/>
        <v>15.3</v>
      </c>
      <c r="G59" s="11">
        <v>65</v>
      </c>
      <c r="H59" s="11">
        <f t="shared" si="1"/>
        <v>13</v>
      </c>
      <c r="I59" s="11">
        <v>64</v>
      </c>
      <c r="J59" s="11">
        <f t="shared" si="2"/>
        <v>32</v>
      </c>
      <c r="K59" s="11">
        <f t="shared" si="3"/>
        <v>60.3</v>
      </c>
      <c r="L59" s="11" t="s">
        <v>56</v>
      </c>
    </row>
    <row r="60" s="2" customFormat="1" ht="29" customHeight="1" spans="1:12">
      <c r="A60" s="9">
        <v>58</v>
      </c>
      <c r="B60" s="10" t="s">
        <v>13</v>
      </c>
      <c r="C60" s="10">
        <v>12</v>
      </c>
      <c r="D60" s="9" t="s">
        <v>73</v>
      </c>
      <c r="E60" s="11">
        <v>45</v>
      </c>
      <c r="F60" s="11">
        <f t="shared" si="0"/>
        <v>13.5</v>
      </c>
      <c r="G60" s="11">
        <v>69</v>
      </c>
      <c r="H60" s="11">
        <f t="shared" si="1"/>
        <v>13.8</v>
      </c>
      <c r="I60" s="11">
        <v>64.6</v>
      </c>
      <c r="J60" s="11">
        <f t="shared" si="2"/>
        <v>32.3</v>
      </c>
      <c r="K60" s="11">
        <f t="shared" si="3"/>
        <v>59.6</v>
      </c>
      <c r="L60" s="11" t="s">
        <v>56</v>
      </c>
    </row>
    <row r="61" s="2" customFormat="1" ht="29" customHeight="1" spans="1:12">
      <c r="A61" s="9">
        <v>59</v>
      </c>
      <c r="B61" s="10" t="s">
        <v>13</v>
      </c>
      <c r="C61" s="10">
        <v>12</v>
      </c>
      <c r="D61" s="9" t="s">
        <v>74</v>
      </c>
      <c r="E61" s="11">
        <v>55</v>
      </c>
      <c r="F61" s="11">
        <f t="shared" si="0"/>
        <v>16.5</v>
      </c>
      <c r="G61" s="11">
        <v>55</v>
      </c>
      <c r="H61" s="11">
        <f t="shared" si="1"/>
        <v>11</v>
      </c>
      <c r="I61" s="11">
        <v>63.8</v>
      </c>
      <c r="J61" s="11">
        <f t="shared" si="2"/>
        <v>31.9</v>
      </c>
      <c r="K61" s="11">
        <f t="shared" si="3"/>
        <v>59.4</v>
      </c>
      <c r="L61" s="11" t="s">
        <v>56</v>
      </c>
    </row>
    <row r="62" s="2" customFormat="1" ht="30" customHeight="1" spans="1:12">
      <c r="A62" s="9">
        <v>60</v>
      </c>
      <c r="B62" s="10" t="s">
        <v>13</v>
      </c>
      <c r="C62" s="10">
        <v>12</v>
      </c>
      <c r="D62" s="9" t="s">
        <v>75</v>
      </c>
      <c r="E62" s="11">
        <v>67</v>
      </c>
      <c r="F62" s="11">
        <f t="shared" si="0"/>
        <v>20.1</v>
      </c>
      <c r="G62" s="11">
        <v>43</v>
      </c>
      <c r="H62" s="11">
        <f t="shared" si="1"/>
        <v>8.6</v>
      </c>
      <c r="I62" s="11">
        <v>61.2</v>
      </c>
      <c r="J62" s="11">
        <f t="shared" si="2"/>
        <v>30.6</v>
      </c>
      <c r="K62" s="11">
        <f t="shared" si="3"/>
        <v>59.3</v>
      </c>
      <c r="L62" s="11" t="s">
        <v>56</v>
      </c>
    </row>
    <row r="63" s="2" customFormat="1" ht="29" customHeight="1" spans="1:12">
      <c r="A63" s="9">
        <v>61</v>
      </c>
      <c r="B63" s="10" t="s">
        <v>13</v>
      </c>
      <c r="C63" s="10">
        <v>12</v>
      </c>
      <c r="D63" s="9" t="s">
        <v>76</v>
      </c>
      <c r="E63" s="11">
        <v>52</v>
      </c>
      <c r="F63" s="11">
        <f t="shared" si="0"/>
        <v>15.6</v>
      </c>
      <c r="G63" s="11">
        <v>66</v>
      </c>
      <c r="H63" s="11">
        <f t="shared" si="1"/>
        <v>13.2</v>
      </c>
      <c r="I63" s="11">
        <v>60.6</v>
      </c>
      <c r="J63" s="11">
        <f t="shared" si="2"/>
        <v>30.3</v>
      </c>
      <c r="K63" s="11">
        <f t="shared" si="3"/>
        <v>59.1</v>
      </c>
      <c r="L63" s="11" t="s">
        <v>56</v>
      </c>
    </row>
    <row r="64" s="2" customFormat="1" ht="29" customHeight="1" spans="1:12">
      <c r="A64" s="9">
        <v>62</v>
      </c>
      <c r="B64" s="10" t="s">
        <v>13</v>
      </c>
      <c r="C64" s="10">
        <v>12</v>
      </c>
      <c r="D64" s="9" t="s">
        <v>77</v>
      </c>
      <c r="E64" s="11">
        <v>56</v>
      </c>
      <c r="F64" s="11">
        <f t="shared" si="0"/>
        <v>16.8</v>
      </c>
      <c r="G64" s="11">
        <v>55</v>
      </c>
      <c r="H64" s="11">
        <f t="shared" si="1"/>
        <v>11</v>
      </c>
      <c r="I64" s="11">
        <v>62.4</v>
      </c>
      <c r="J64" s="11">
        <f t="shared" si="2"/>
        <v>31.2</v>
      </c>
      <c r="K64" s="11">
        <f t="shared" si="3"/>
        <v>59</v>
      </c>
      <c r="L64" s="11" t="s">
        <v>56</v>
      </c>
    </row>
    <row r="65" s="2" customFormat="1" ht="29" customHeight="1" spans="1:12">
      <c r="A65" s="9">
        <v>63</v>
      </c>
      <c r="B65" s="10" t="s">
        <v>13</v>
      </c>
      <c r="C65" s="10">
        <v>12</v>
      </c>
      <c r="D65" s="9" t="s">
        <v>78</v>
      </c>
      <c r="E65" s="11">
        <v>60</v>
      </c>
      <c r="F65" s="11">
        <f t="shared" si="0"/>
        <v>18</v>
      </c>
      <c r="G65" s="11">
        <v>48</v>
      </c>
      <c r="H65" s="11">
        <f t="shared" si="1"/>
        <v>9.6</v>
      </c>
      <c r="I65" s="11">
        <v>62.4</v>
      </c>
      <c r="J65" s="11">
        <f t="shared" si="2"/>
        <v>31.2</v>
      </c>
      <c r="K65" s="11">
        <f t="shared" si="3"/>
        <v>58.8</v>
      </c>
      <c r="L65" s="11" t="s">
        <v>56</v>
      </c>
    </row>
    <row r="66" s="2" customFormat="1" ht="29" customHeight="1" spans="1:12">
      <c r="A66" s="9">
        <v>64</v>
      </c>
      <c r="B66" s="10" t="s">
        <v>13</v>
      </c>
      <c r="C66" s="10">
        <v>12</v>
      </c>
      <c r="D66" s="9" t="s">
        <v>79</v>
      </c>
      <c r="E66" s="11">
        <v>49</v>
      </c>
      <c r="F66" s="11">
        <f t="shared" si="0"/>
        <v>14.7</v>
      </c>
      <c r="G66" s="11">
        <v>57</v>
      </c>
      <c r="H66" s="11">
        <f t="shared" si="1"/>
        <v>11.4</v>
      </c>
      <c r="I66" s="11">
        <v>63.4</v>
      </c>
      <c r="J66" s="11">
        <f t="shared" si="2"/>
        <v>31.7</v>
      </c>
      <c r="K66" s="11">
        <f t="shared" si="3"/>
        <v>57.8</v>
      </c>
      <c r="L66" s="11" t="s">
        <v>56</v>
      </c>
    </row>
    <row r="67" s="2" customFormat="1" ht="30" customHeight="1" spans="1:12">
      <c r="A67" s="9">
        <v>65</v>
      </c>
      <c r="B67" s="10" t="s">
        <v>13</v>
      </c>
      <c r="C67" s="10">
        <v>12</v>
      </c>
      <c r="D67" s="9" t="s">
        <v>80</v>
      </c>
      <c r="E67" s="11">
        <v>49</v>
      </c>
      <c r="F67" s="11">
        <f t="shared" ref="F67:F86" si="4">E67*0.3</f>
        <v>14.7</v>
      </c>
      <c r="G67" s="11">
        <v>50</v>
      </c>
      <c r="H67" s="11">
        <f t="shared" ref="H67:H86" si="5">G67*0.2</f>
        <v>10</v>
      </c>
      <c r="I67" s="11">
        <v>65.4</v>
      </c>
      <c r="J67" s="11">
        <f t="shared" ref="J67:J79" si="6">I67*0.5</f>
        <v>32.7</v>
      </c>
      <c r="K67" s="11">
        <f t="shared" ref="K67:K79" si="7">J67+H67+F67</f>
        <v>57.4</v>
      </c>
      <c r="L67" s="11" t="s">
        <v>56</v>
      </c>
    </row>
    <row r="68" s="2" customFormat="1" ht="29" customHeight="1" spans="1:12">
      <c r="A68" s="9">
        <v>66</v>
      </c>
      <c r="B68" s="13" t="s">
        <v>13</v>
      </c>
      <c r="C68" s="13">
        <v>12</v>
      </c>
      <c r="D68" s="14" t="s">
        <v>81</v>
      </c>
      <c r="E68" s="15">
        <v>51</v>
      </c>
      <c r="F68" s="11">
        <f t="shared" si="4"/>
        <v>15.3</v>
      </c>
      <c r="G68" s="15">
        <v>53</v>
      </c>
      <c r="H68" s="11">
        <f t="shared" si="5"/>
        <v>10.6</v>
      </c>
      <c r="I68" s="15">
        <v>62.4</v>
      </c>
      <c r="J68" s="11">
        <f t="shared" si="6"/>
        <v>31.2</v>
      </c>
      <c r="K68" s="11">
        <f t="shared" si="7"/>
        <v>57.1</v>
      </c>
      <c r="L68" s="11" t="s">
        <v>56</v>
      </c>
    </row>
    <row r="69" s="2" customFormat="1" ht="29" customHeight="1" spans="1:12">
      <c r="A69" s="9">
        <v>67</v>
      </c>
      <c r="B69" s="10" t="s">
        <v>13</v>
      </c>
      <c r="C69" s="10">
        <v>12</v>
      </c>
      <c r="D69" s="9" t="s">
        <v>82</v>
      </c>
      <c r="E69" s="11">
        <v>48</v>
      </c>
      <c r="F69" s="11">
        <f t="shared" si="4"/>
        <v>14.4</v>
      </c>
      <c r="G69" s="11">
        <v>62</v>
      </c>
      <c r="H69" s="11">
        <f t="shared" si="5"/>
        <v>12.4</v>
      </c>
      <c r="I69" s="11">
        <v>60.4</v>
      </c>
      <c r="J69" s="11">
        <f t="shared" si="6"/>
        <v>30.2</v>
      </c>
      <c r="K69" s="11">
        <f t="shared" si="7"/>
        <v>57</v>
      </c>
      <c r="L69" s="11" t="s">
        <v>56</v>
      </c>
    </row>
    <row r="70" s="2" customFormat="1" ht="29" customHeight="1" spans="1:12">
      <c r="A70" s="9">
        <v>68</v>
      </c>
      <c r="B70" s="10" t="s">
        <v>13</v>
      </c>
      <c r="C70" s="10">
        <v>12</v>
      </c>
      <c r="D70" s="9" t="s">
        <v>83</v>
      </c>
      <c r="E70" s="11">
        <v>53</v>
      </c>
      <c r="F70" s="11">
        <f t="shared" si="4"/>
        <v>15.9</v>
      </c>
      <c r="G70" s="11">
        <v>48</v>
      </c>
      <c r="H70" s="11">
        <f t="shared" si="5"/>
        <v>9.6</v>
      </c>
      <c r="I70" s="11">
        <v>62.2</v>
      </c>
      <c r="J70" s="11">
        <f t="shared" si="6"/>
        <v>31.1</v>
      </c>
      <c r="K70" s="11">
        <f t="shared" si="7"/>
        <v>56.6</v>
      </c>
      <c r="L70" s="11" t="s">
        <v>56</v>
      </c>
    </row>
    <row r="71" s="2" customFormat="1" ht="29" customHeight="1" spans="1:12">
      <c r="A71" s="9">
        <v>69</v>
      </c>
      <c r="B71" s="10" t="s">
        <v>13</v>
      </c>
      <c r="C71" s="10">
        <v>12</v>
      </c>
      <c r="D71" s="9" t="s">
        <v>84</v>
      </c>
      <c r="E71" s="11">
        <v>50</v>
      </c>
      <c r="F71" s="11">
        <f t="shared" si="4"/>
        <v>15</v>
      </c>
      <c r="G71" s="11">
        <v>50</v>
      </c>
      <c r="H71" s="11">
        <f t="shared" si="5"/>
        <v>10</v>
      </c>
      <c r="I71" s="11">
        <v>62.8</v>
      </c>
      <c r="J71" s="11">
        <f t="shared" si="6"/>
        <v>31.4</v>
      </c>
      <c r="K71" s="11">
        <f t="shared" si="7"/>
        <v>56.4</v>
      </c>
      <c r="L71" s="11" t="s">
        <v>56</v>
      </c>
    </row>
    <row r="72" s="2" customFormat="1" ht="29" customHeight="1" spans="1:12">
      <c r="A72" s="9">
        <v>70</v>
      </c>
      <c r="B72" s="10" t="s">
        <v>13</v>
      </c>
      <c r="C72" s="10">
        <v>12</v>
      </c>
      <c r="D72" s="9" t="s">
        <v>85</v>
      </c>
      <c r="E72" s="11">
        <v>46</v>
      </c>
      <c r="F72" s="11">
        <f t="shared" si="4"/>
        <v>13.8</v>
      </c>
      <c r="G72" s="11">
        <v>50</v>
      </c>
      <c r="H72" s="11">
        <f t="shared" si="5"/>
        <v>10</v>
      </c>
      <c r="I72" s="11">
        <v>64.6</v>
      </c>
      <c r="J72" s="11">
        <f t="shared" si="6"/>
        <v>32.3</v>
      </c>
      <c r="K72" s="11">
        <f t="shared" si="7"/>
        <v>56.1</v>
      </c>
      <c r="L72" s="11" t="s">
        <v>56</v>
      </c>
    </row>
    <row r="73" s="2" customFormat="1" ht="29" customHeight="1" spans="1:12">
      <c r="A73" s="9">
        <v>71</v>
      </c>
      <c r="B73" s="10" t="s">
        <v>13</v>
      </c>
      <c r="C73" s="10">
        <v>12</v>
      </c>
      <c r="D73" s="9" t="s">
        <v>86</v>
      </c>
      <c r="E73" s="11">
        <v>53</v>
      </c>
      <c r="F73" s="11">
        <f t="shared" si="4"/>
        <v>15.9</v>
      </c>
      <c r="G73" s="11">
        <v>50</v>
      </c>
      <c r="H73" s="11">
        <f t="shared" si="5"/>
        <v>10</v>
      </c>
      <c r="I73" s="11">
        <v>60.2</v>
      </c>
      <c r="J73" s="11">
        <f t="shared" si="6"/>
        <v>30.1</v>
      </c>
      <c r="K73" s="11">
        <f t="shared" si="7"/>
        <v>56</v>
      </c>
      <c r="L73" s="11" t="s">
        <v>56</v>
      </c>
    </row>
    <row r="74" s="2" customFormat="1" ht="29" customHeight="1" spans="1:12">
      <c r="A74" s="9">
        <v>72</v>
      </c>
      <c r="B74" s="10" t="s">
        <v>13</v>
      </c>
      <c r="C74" s="10">
        <v>12</v>
      </c>
      <c r="D74" s="9" t="s">
        <v>87</v>
      </c>
      <c r="E74" s="11">
        <v>42</v>
      </c>
      <c r="F74" s="11">
        <f t="shared" si="4"/>
        <v>12.6</v>
      </c>
      <c r="G74" s="11">
        <v>50</v>
      </c>
      <c r="H74" s="11">
        <f t="shared" si="5"/>
        <v>10</v>
      </c>
      <c r="I74" s="11">
        <v>66.2</v>
      </c>
      <c r="J74" s="11">
        <f t="shared" si="6"/>
        <v>33.1</v>
      </c>
      <c r="K74" s="11">
        <f t="shared" si="7"/>
        <v>55.7</v>
      </c>
      <c r="L74" s="11" t="s">
        <v>56</v>
      </c>
    </row>
    <row r="75" s="2" customFormat="1" ht="29" customHeight="1" spans="1:12">
      <c r="A75" s="9">
        <v>73</v>
      </c>
      <c r="B75" s="10" t="s">
        <v>13</v>
      </c>
      <c r="C75" s="10">
        <v>12</v>
      </c>
      <c r="D75" s="9" t="s">
        <v>88</v>
      </c>
      <c r="E75" s="11">
        <v>47</v>
      </c>
      <c r="F75" s="11">
        <f t="shared" si="4"/>
        <v>14.1</v>
      </c>
      <c r="G75" s="11">
        <v>56</v>
      </c>
      <c r="H75" s="11">
        <f t="shared" si="5"/>
        <v>11.2</v>
      </c>
      <c r="I75" s="11">
        <v>60.6</v>
      </c>
      <c r="J75" s="11">
        <f t="shared" si="6"/>
        <v>30.3</v>
      </c>
      <c r="K75" s="11">
        <f t="shared" si="7"/>
        <v>55.6</v>
      </c>
      <c r="L75" s="11" t="s">
        <v>56</v>
      </c>
    </row>
    <row r="76" s="2" customFormat="1" ht="29" customHeight="1" spans="1:12">
      <c r="A76" s="9">
        <v>74</v>
      </c>
      <c r="B76" s="10" t="s">
        <v>13</v>
      </c>
      <c r="C76" s="10">
        <v>12</v>
      </c>
      <c r="D76" s="9" t="s">
        <v>89</v>
      </c>
      <c r="E76" s="11">
        <v>40</v>
      </c>
      <c r="F76" s="11">
        <f t="shared" si="4"/>
        <v>12</v>
      </c>
      <c r="G76" s="11">
        <v>60</v>
      </c>
      <c r="H76" s="11">
        <f t="shared" si="5"/>
        <v>12</v>
      </c>
      <c r="I76" s="11">
        <v>63</v>
      </c>
      <c r="J76" s="11">
        <f t="shared" si="6"/>
        <v>31.5</v>
      </c>
      <c r="K76" s="11">
        <f t="shared" si="7"/>
        <v>55.5</v>
      </c>
      <c r="L76" s="11" t="s">
        <v>56</v>
      </c>
    </row>
    <row r="77" s="2" customFormat="1" ht="29" customHeight="1" spans="1:12">
      <c r="A77" s="9">
        <v>75</v>
      </c>
      <c r="B77" s="10" t="s">
        <v>13</v>
      </c>
      <c r="C77" s="10">
        <v>12</v>
      </c>
      <c r="D77" s="9" t="s">
        <v>90</v>
      </c>
      <c r="E77" s="11">
        <v>54</v>
      </c>
      <c r="F77" s="11">
        <f t="shared" si="4"/>
        <v>16.2</v>
      </c>
      <c r="G77" s="11">
        <v>30</v>
      </c>
      <c r="H77" s="11">
        <f t="shared" si="5"/>
        <v>6</v>
      </c>
      <c r="I77" s="11">
        <v>66</v>
      </c>
      <c r="J77" s="11">
        <f t="shared" si="6"/>
        <v>33</v>
      </c>
      <c r="K77" s="11">
        <f t="shared" si="7"/>
        <v>55.2</v>
      </c>
      <c r="L77" s="11" t="s">
        <v>56</v>
      </c>
    </row>
    <row r="78" s="2" customFormat="1" ht="29" customHeight="1" spans="1:12">
      <c r="A78" s="9">
        <v>76</v>
      </c>
      <c r="B78" s="10" t="s">
        <v>13</v>
      </c>
      <c r="C78" s="10">
        <v>12</v>
      </c>
      <c r="D78" s="9" t="s">
        <v>91</v>
      </c>
      <c r="E78" s="11">
        <v>52</v>
      </c>
      <c r="F78" s="11">
        <f t="shared" si="4"/>
        <v>15.6</v>
      </c>
      <c r="G78" s="11">
        <v>46</v>
      </c>
      <c r="H78" s="11">
        <f t="shared" si="5"/>
        <v>9.2</v>
      </c>
      <c r="I78" s="11">
        <v>60.6</v>
      </c>
      <c r="J78" s="11">
        <f t="shared" si="6"/>
        <v>30.3</v>
      </c>
      <c r="K78" s="11">
        <f t="shared" si="7"/>
        <v>55.1</v>
      </c>
      <c r="L78" s="11" t="s">
        <v>56</v>
      </c>
    </row>
    <row r="79" s="4" customFormat="1" ht="29" customHeight="1" spans="1:12">
      <c r="A79" s="9">
        <v>77</v>
      </c>
      <c r="B79" s="10" t="s">
        <v>13</v>
      </c>
      <c r="C79" s="10">
        <v>12</v>
      </c>
      <c r="D79" s="9" t="s">
        <v>92</v>
      </c>
      <c r="E79" s="11">
        <v>56</v>
      </c>
      <c r="F79" s="11">
        <f t="shared" si="4"/>
        <v>16.8</v>
      </c>
      <c r="G79" s="11">
        <v>25</v>
      </c>
      <c r="H79" s="11">
        <f t="shared" si="5"/>
        <v>5</v>
      </c>
      <c r="I79" s="11">
        <v>65.8</v>
      </c>
      <c r="J79" s="11">
        <f t="shared" si="6"/>
        <v>32.9</v>
      </c>
      <c r="K79" s="11">
        <f t="shared" si="7"/>
        <v>54.7</v>
      </c>
      <c r="L79" s="11" t="s">
        <v>56</v>
      </c>
    </row>
    <row r="80" s="2" customFormat="1" ht="29" customHeight="1" spans="1:12">
      <c r="A80" s="9">
        <v>78</v>
      </c>
      <c r="B80" s="10" t="s">
        <v>13</v>
      </c>
      <c r="C80" s="10">
        <v>12</v>
      </c>
      <c r="D80" s="9" t="s">
        <v>93</v>
      </c>
      <c r="E80" s="11">
        <v>64</v>
      </c>
      <c r="F80" s="11">
        <f t="shared" si="4"/>
        <v>19.2</v>
      </c>
      <c r="G80" s="11">
        <v>50</v>
      </c>
      <c r="H80" s="11">
        <f t="shared" si="5"/>
        <v>10</v>
      </c>
      <c r="I80" s="11">
        <v>59.6</v>
      </c>
      <c r="J80" s="11"/>
      <c r="K80" s="11"/>
      <c r="L80" s="11" t="s">
        <v>56</v>
      </c>
    </row>
    <row r="81" s="2" customFormat="1" ht="29" customHeight="1" spans="1:12">
      <c r="A81" s="9">
        <v>79</v>
      </c>
      <c r="B81" s="10" t="s">
        <v>13</v>
      </c>
      <c r="C81" s="10">
        <v>12</v>
      </c>
      <c r="D81" s="9" t="s">
        <v>94</v>
      </c>
      <c r="E81" s="11">
        <v>67</v>
      </c>
      <c r="F81" s="11">
        <f t="shared" si="4"/>
        <v>20.1</v>
      </c>
      <c r="G81" s="11">
        <v>72</v>
      </c>
      <c r="H81" s="11">
        <f t="shared" si="5"/>
        <v>14.4</v>
      </c>
      <c r="I81" s="11">
        <v>59.4</v>
      </c>
      <c r="J81" s="11"/>
      <c r="K81" s="11"/>
      <c r="L81" s="11" t="s">
        <v>56</v>
      </c>
    </row>
    <row r="82" s="2" customFormat="1" ht="29" customHeight="1" spans="1:12">
      <c r="A82" s="9">
        <v>80</v>
      </c>
      <c r="B82" s="10" t="s">
        <v>13</v>
      </c>
      <c r="C82" s="10">
        <v>12</v>
      </c>
      <c r="D82" s="9" t="s">
        <v>95</v>
      </c>
      <c r="E82" s="11">
        <v>53</v>
      </c>
      <c r="F82" s="11">
        <f t="shared" si="4"/>
        <v>15.9</v>
      </c>
      <c r="G82" s="11">
        <v>68</v>
      </c>
      <c r="H82" s="11">
        <f t="shared" si="5"/>
        <v>13.6</v>
      </c>
      <c r="I82" s="11">
        <v>59.4</v>
      </c>
      <c r="J82" s="11"/>
      <c r="K82" s="11"/>
      <c r="L82" s="11" t="s">
        <v>56</v>
      </c>
    </row>
    <row r="83" s="2" customFormat="1" ht="29" customHeight="1" spans="1:12">
      <c r="A83" s="9">
        <v>81</v>
      </c>
      <c r="B83" s="10" t="s">
        <v>13</v>
      </c>
      <c r="C83" s="10">
        <v>12</v>
      </c>
      <c r="D83" s="9" t="s">
        <v>96</v>
      </c>
      <c r="E83" s="11">
        <v>42</v>
      </c>
      <c r="F83" s="11">
        <f t="shared" si="4"/>
        <v>12.6</v>
      </c>
      <c r="G83" s="11">
        <v>53</v>
      </c>
      <c r="H83" s="11">
        <f t="shared" si="5"/>
        <v>10.6</v>
      </c>
      <c r="I83" s="11">
        <v>59.2</v>
      </c>
      <c r="J83" s="11"/>
      <c r="K83" s="11"/>
      <c r="L83" s="11" t="s">
        <v>56</v>
      </c>
    </row>
    <row r="84" s="2" customFormat="1" ht="29" customHeight="1" spans="1:12">
      <c r="A84" s="9">
        <v>82</v>
      </c>
      <c r="B84" s="10" t="s">
        <v>13</v>
      </c>
      <c r="C84" s="10">
        <v>12</v>
      </c>
      <c r="D84" s="9" t="s">
        <v>97</v>
      </c>
      <c r="E84" s="11">
        <v>51</v>
      </c>
      <c r="F84" s="11">
        <f t="shared" si="4"/>
        <v>15.3</v>
      </c>
      <c r="G84" s="11">
        <v>65</v>
      </c>
      <c r="H84" s="11">
        <f t="shared" si="5"/>
        <v>13</v>
      </c>
      <c r="I84" s="11">
        <v>59</v>
      </c>
      <c r="J84" s="11"/>
      <c r="K84" s="11"/>
      <c r="L84" s="11" t="s">
        <v>56</v>
      </c>
    </row>
    <row r="85" s="2" customFormat="1" ht="29" customHeight="1" spans="1:12">
      <c r="A85" s="9">
        <v>83</v>
      </c>
      <c r="B85" s="10" t="s">
        <v>13</v>
      </c>
      <c r="C85" s="10">
        <v>12</v>
      </c>
      <c r="D85" s="9" t="s">
        <v>98</v>
      </c>
      <c r="E85" s="11">
        <v>69</v>
      </c>
      <c r="F85" s="11">
        <f t="shared" si="4"/>
        <v>20.7</v>
      </c>
      <c r="G85" s="11">
        <v>67</v>
      </c>
      <c r="H85" s="11">
        <f t="shared" si="5"/>
        <v>13.4</v>
      </c>
      <c r="I85" s="11">
        <v>57.6</v>
      </c>
      <c r="J85" s="11"/>
      <c r="K85" s="11"/>
      <c r="L85" s="11" t="s">
        <v>56</v>
      </c>
    </row>
    <row r="86" s="2" customFormat="1" ht="29" customHeight="1" spans="1:12">
      <c r="A86" s="9">
        <v>84</v>
      </c>
      <c r="B86" s="10" t="s">
        <v>13</v>
      </c>
      <c r="C86" s="10">
        <v>12</v>
      </c>
      <c r="D86" s="9" t="s">
        <v>99</v>
      </c>
      <c r="E86" s="11">
        <v>52</v>
      </c>
      <c r="F86" s="11">
        <f t="shared" si="4"/>
        <v>15.6</v>
      </c>
      <c r="G86" s="11">
        <v>55</v>
      </c>
      <c r="H86" s="11">
        <f t="shared" si="5"/>
        <v>11</v>
      </c>
      <c r="I86" s="11">
        <v>57.4</v>
      </c>
      <c r="J86" s="11"/>
      <c r="K86" s="11"/>
      <c r="L86" s="11" t="s">
        <v>56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Lu</cp:lastModifiedBy>
  <dcterms:created xsi:type="dcterms:W3CDTF">2022-07-16T08:16:00Z</dcterms:created>
  <dcterms:modified xsi:type="dcterms:W3CDTF">2022-07-16T09:08:57Z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B7EDCBA04203479DB904EE69599C1D3A</vt:lpwstr>
  </property>
  <property fmtid="{D5CDD505-2E9C-101B-9397-08002B2CF9AE}" pid="3" name="KSOProductBuildVer">
    <vt:lpwstr>2052-11.1.0.11830</vt:lpwstr>
  </property>
</Properties>
</file>